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fucn-my.sharepoint.com/personal/jmdurangom_ucn_edu_co/Documents/Documentos/"/>
    </mc:Choice>
  </mc:AlternateContent>
  <xr:revisionPtr revIDLastSave="344" documentId="6_{A4C3DC50-8A7F-4593-A36E-29B4FFAAD2DD}" xr6:coauthVersionLast="47" xr6:coauthVersionMax="47" xr10:uidLastSave="{D8FDF892-48AA-4ACE-BC1D-D738918AFC4F}"/>
  <bookViews>
    <workbookView xWindow="-120" yWindow="-120" windowWidth="29040" windowHeight="15720" xr2:uid="{4FF7F427-11C6-4B64-903F-D870D4DA6B04}"/>
  </bookViews>
  <sheets>
    <sheet name="Simulador_matricula" sheetId="2" r:id="rId1"/>
    <sheet name="Lista de datos" sheetId="3" state="veryHidden" r:id="rId2"/>
    <sheet name="Valor Credito" sheetId="4" state="veryHidden" r:id="rId3"/>
    <sheet name="Hoja1" sheetId="1" state="veryHidden" r:id="rId4"/>
  </sheets>
  <definedNames>
    <definedName name="_xlnm._FilterDatabase" localSheetId="3" hidden="1">Hoja1!$A$1:$N$28</definedName>
    <definedName name="_xlnm._FilterDatabase" localSheetId="2" hidden="1">'Valor Credito'!$A$1:$D$214</definedName>
    <definedName name="Semestre_1">'Lista de datos'!$A$2:$A$28</definedName>
    <definedName name="Semestre_10">'Lista de datos'!$J$2:$J$7</definedName>
    <definedName name="Semestre_2">'Lista de datos'!$B$2:$B$28</definedName>
    <definedName name="Semestre_3">'Lista de datos'!$C$2:$C$28</definedName>
    <definedName name="Semestre_4">'Lista de datos'!$D$2:$D$28</definedName>
    <definedName name="Semestre_5">'Lista de datos'!$E$2:$E$28</definedName>
    <definedName name="Semestre_6">'Lista de datos'!$F$2:$F$28</definedName>
    <definedName name="Semestre_7">'Lista de datos'!$G$2:$G$21</definedName>
    <definedName name="Semestre_8">'Lista de datos'!$H$2:$H$21</definedName>
    <definedName name="Semestre_9">'Lista de datos'!$I$2:$I$12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6" i="4" l="1"/>
  <c r="C217" i="4"/>
  <c r="C218" i="4"/>
  <c r="C219" i="4"/>
  <c r="C220" i="4"/>
  <c r="C215" i="4"/>
  <c r="C13" i="2"/>
  <c r="C14" i="2" s="1"/>
  <c r="C16" i="2" l="1"/>
</calcChain>
</file>

<file path=xl/sharedStrings.xml><?xml version="1.0" encoding="utf-8"?>
<sst xmlns="http://schemas.openxmlformats.org/spreadsheetml/2006/main" count="926" uniqueCount="315">
  <si>
    <t>NOMBRE DEL PROGRAMA</t>
  </si>
  <si>
    <t>PENSUM</t>
  </si>
  <si>
    <t>TARIFA PLENA PROGRAMA</t>
  </si>
  <si>
    <t>TOTAL SEMESTRES</t>
  </si>
  <si>
    <t>TECNOLOGÍA EN DESARROLLO DE SOFTWARE</t>
  </si>
  <si>
    <t>TECNOLOGÍA EN GESTIÓN DE AGROINDUSTRIAS ALIMENTICIAS</t>
  </si>
  <si>
    <t xml:space="preserve">TECNOLOGÍA EN GESTIÓN DE PLANTACIONES FORESTALES </t>
  </si>
  <si>
    <t>TECNOLOGÍA EN GESTIÓN DE SERVICIOS FINANCIEROS</t>
  </si>
  <si>
    <t>CIENCIAS POLÍTICAS</t>
  </si>
  <si>
    <t>COMUNICACIÓN DIGITAL</t>
  </si>
  <si>
    <t>CONTADURÍA PÚBLICA</t>
  </si>
  <si>
    <t>FILOSOFÍA</t>
  </si>
  <si>
    <t>MERCADEO</t>
  </si>
  <si>
    <t>NEGOCIOS INTERNACIONALES</t>
  </si>
  <si>
    <t>TRABAJO SOCIAL</t>
  </si>
  <si>
    <t>ADMINISTRACIÓN DE EMPRESAS</t>
  </si>
  <si>
    <t>ADMINISTRACIÓN FINANCIERA</t>
  </si>
  <si>
    <t>CIENCIAS AMBIENTALES</t>
  </si>
  <si>
    <t xml:space="preserve">LICENCIATURA EN BASICA Y PRIMARIA </t>
  </si>
  <si>
    <t xml:space="preserve">INGENIERÍA EN ANALÍTICA DE DATOS </t>
  </si>
  <si>
    <t>INGENIERÍA INFORMÁTICA</t>
  </si>
  <si>
    <t xml:space="preserve">LICENCIATURA EN LITERATURA Y LENGUA CASTELLANA </t>
  </si>
  <si>
    <t>PSICOLOGÍA</t>
  </si>
  <si>
    <t>2013-2021</t>
  </si>
  <si>
    <t>Nota: El valor proyectado de la matrícula no incluye descuento.</t>
  </si>
  <si>
    <t>Seleccione el semestre del cual va matricular materias:</t>
  </si>
  <si>
    <t>Semestre_1</t>
  </si>
  <si>
    <t>Seleccione el programa según el pensum:</t>
  </si>
  <si>
    <t>Concatenar</t>
  </si>
  <si>
    <t>Valor del crédito:</t>
  </si>
  <si>
    <t>Ingrese el número de créditos a matricular (solo números):</t>
  </si>
  <si>
    <t>Valor proyectado:</t>
  </si>
  <si>
    <t>Semestre_2</t>
  </si>
  <si>
    <t>Semestre_3</t>
  </si>
  <si>
    <t>Semestre_4</t>
  </si>
  <si>
    <t>Semestre_5</t>
  </si>
  <si>
    <t>Semestre_6</t>
  </si>
  <si>
    <t>Semestre_7</t>
  </si>
  <si>
    <t>Semestre_8</t>
  </si>
  <si>
    <t>Semestre_9</t>
  </si>
  <si>
    <t>Semestre_10</t>
  </si>
  <si>
    <t>PROGRAMA_PENSUM</t>
  </si>
  <si>
    <t>SEMESTRE</t>
  </si>
  <si>
    <t>CONCATENAR</t>
  </si>
  <si>
    <t>VALOR_CREDITO</t>
  </si>
  <si>
    <t>ARTE DIGITAL-Pensum :2025</t>
  </si>
  <si>
    <t>INGENIERÍA EN ANALÍTICA DE DATOS-Pensum :2022</t>
  </si>
  <si>
    <t>TECNOLOGÍA EN GESTIÓN DE PLANTACIONES FORESTALES-Pensum :2015</t>
  </si>
  <si>
    <t>TECNOLOGÍA EN GESTIÓN DE PLANTACIONES FORESTALES-Pensum :2022</t>
  </si>
  <si>
    <t>LICENCIATURA EN BASICA Y PRIMARIA-Pensum :2025</t>
  </si>
  <si>
    <t>LICENCIATURA EN LITERATURA Y LENGUA CASTELLANA-Pensum :2024</t>
  </si>
  <si>
    <t>TECNOLOGÍA EN DESARROLLO DE SOFTWARE-Pensum :2018</t>
  </si>
  <si>
    <t>ADMINISTRACIÓN DE EMPRESAS-Pensum :2013</t>
  </si>
  <si>
    <t>TECNOLOGÍA EN GESTIÓN DE AGROINDUSTRIAS ALIMENTICIAS-Pensum :2015</t>
  </si>
  <si>
    <t>CIENCIAS POLÍTICAS-Pensum :2023</t>
  </si>
  <si>
    <t>ADMINISTRACIÓN DE EMPRESAS-Pensum :2019</t>
  </si>
  <si>
    <t>INGENIERÍA INFORMÁTICA-Pensum :2011</t>
  </si>
  <si>
    <t>TECNOLOGÍA EN GESTIÓN DE AGROINDUSTRIAS ALIMENTICIAS-Pensum :2022</t>
  </si>
  <si>
    <t>COMUNICACIÓN DIGITAL-Pensum :2021</t>
  </si>
  <si>
    <t>ADMINISTRACIÓN FINANCIERA-Pensum :2020</t>
  </si>
  <si>
    <t>INGENIERÍA INFORMÁTICA-Pensum :2018</t>
  </si>
  <si>
    <t>CONTADURÍA PÚBLICA-Pensum :2016</t>
  </si>
  <si>
    <t>CIENCIAS AMBIENTALES-Pensum :2024</t>
  </si>
  <si>
    <t>CONTADURÍA PÚBLICA-Pensum :2023</t>
  </si>
  <si>
    <t>TECNOLOGÍA EN GESTIÓN DE SERVICIOS FINANCIEROS-Pensum :2018</t>
  </si>
  <si>
    <t>FILOSOFÍA-Pensum :2018</t>
  </si>
  <si>
    <t>PSICOLOGÍA-Pensum :2013-2021</t>
  </si>
  <si>
    <t>MERCADEO-Pensum :2020</t>
  </si>
  <si>
    <t>NEGOCIOS INTERNACIONALES-Pensum :2019</t>
  </si>
  <si>
    <t>TRABAJO SOCIAL-Pensum :2018</t>
  </si>
  <si>
    <t>TECNOLOGÍA EN GESTIÓN DE AGROINDUSTRIAS ALIMENTICIAS-Pensum :2015-Semestre_1</t>
  </si>
  <si>
    <t>TECNOLOGÍA EN GESTIÓN DE AGROINDUSTRIAS ALIMENTICIAS-Pensum :2015-Semestre_2</t>
  </si>
  <si>
    <t>TECNOLOGÍA EN GESTIÓN DE AGROINDUSTRIAS ALIMENTICIAS-Pensum :2015-Semestre_3</t>
  </si>
  <si>
    <t>TECNOLOGÍA EN GESTIÓN DE AGROINDUSTRIAS ALIMENTICIAS-Pensum :2015-Semestre_4</t>
  </si>
  <si>
    <t>TECNOLOGÍA EN GESTIÓN DE AGROINDUSTRIAS ALIMENTICIAS-Pensum :2015-Semestre_5</t>
  </si>
  <si>
    <t>TECNOLOGÍA EN GESTIÓN DE AGROINDUSTRIAS ALIMENTICIAS-Pensum :2015-Semestre_6</t>
  </si>
  <si>
    <t>TECNOLOGÍA EN GESTIÓN DE AGROINDUSTRIAS ALIMENTICIAS-Pensum :2022-Semestre_1</t>
  </si>
  <si>
    <t>TECNOLOGÍA EN GESTIÓN DE AGROINDUSTRIAS ALIMENTICIAS-Pensum :2022-Semestre_2</t>
  </si>
  <si>
    <t>TECNOLOGÍA EN GESTIÓN DE AGROINDUSTRIAS ALIMENTICIAS-Pensum :2022-Semestre_3</t>
  </si>
  <si>
    <t>TECNOLOGÍA EN GESTIÓN DE AGROINDUSTRIAS ALIMENTICIAS-Pensum :2022-Semestre_4</t>
  </si>
  <si>
    <t>TECNOLOGÍA EN GESTIÓN DE AGROINDUSTRIAS ALIMENTICIAS-Pensum :2022-Semestre_5</t>
  </si>
  <si>
    <t>TECNOLOGÍA EN GESTIÓN DE AGROINDUSTRIAS ALIMENTICIAS-Pensum :2022-Semestre_6</t>
  </si>
  <si>
    <t>TECNOLOGÍA EN GESTIÓN DE SERVICIOS FINANCIEROS-Pensum :2018-Semestre_1</t>
  </si>
  <si>
    <t>TECNOLOGÍA EN GESTIÓN DE SERVICIOS FINANCIEROS-Pensum :2018-Semestre_2</t>
  </si>
  <si>
    <t>TECNOLOGÍA EN GESTIÓN DE SERVICIOS FINANCIEROS-Pensum :2018-Semestre_3</t>
  </si>
  <si>
    <t>TECNOLOGÍA EN GESTIÓN DE SERVICIOS FINANCIEROS-Pensum :2018-Semestre_4</t>
  </si>
  <si>
    <t>TECNOLOGÍA EN GESTIÓN DE SERVICIOS FINANCIEROS-Pensum :2018-Semestre_5</t>
  </si>
  <si>
    <t>TECNOLOGÍA EN GESTIÓN DE SERVICIOS FINANCIEROS-Pensum :2018-Semestre_6</t>
  </si>
  <si>
    <t>CIENCIAS POLÍTICAS-Pensum :2023-Semestre_1</t>
  </si>
  <si>
    <t>CIENCIAS POLÍTICAS-Pensum :2023-Semestre_2</t>
  </si>
  <si>
    <t>CIENCIAS POLÍTICAS-Pensum :2023-Semestre_3</t>
  </si>
  <si>
    <t>CIENCIAS POLÍTICAS-Pensum :2023-Semestre_4</t>
  </si>
  <si>
    <t>CIENCIAS POLÍTICAS-Pensum :2023-Semestre_5</t>
  </si>
  <si>
    <t>CIENCIAS POLÍTICAS-Pensum :2023-Semestre_6</t>
  </si>
  <si>
    <t>CIENCIAS POLÍTICAS-Pensum :2023-Semestre_7</t>
  </si>
  <si>
    <t>CIENCIAS POLÍTICAS-Pensum :2023-Semestre_8</t>
  </si>
  <si>
    <t>COMUNICACIÓN DIGITAL-Pensum :2021-Semestre_1</t>
  </si>
  <si>
    <t>COMUNICACIÓN DIGITAL-Pensum :2021-Semestre_2</t>
  </si>
  <si>
    <t>COMUNICACIÓN DIGITAL-Pensum :2021-Semestre_3</t>
  </si>
  <si>
    <t>COMUNICACIÓN DIGITAL-Pensum :2021-Semestre_4</t>
  </si>
  <si>
    <t>COMUNICACIÓN DIGITAL-Pensum :2021-Semestre_5</t>
  </si>
  <si>
    <t>COMUNICACIÓN DIGITAL-Pensum :2021-Semestre_6</t>
  </si>
  <si>
    <t>COMUNICACIÓN DIGITAL-Pensum :2021-Semestre_7</t>
  </si>
  <si>
    <t>COMUNICACIÓN DIGITAL-Pensum :2021-Semestre_8</t>
  </si>
  <si>
    <t>CONTADURÍA PÚBLICA-Pensum :2016-Semestre_1</t>
  </si>
  <si>
    <t>CONTADURÍA PÚBLICA-Pensum :2016-Semestre_2</t>
  </si>
  <si>
    <t>CONTADURÍA PÚBLICA-Pensum :2016-Semestre_3</t>
  </si>
  <si>
    <t>CONTADURÍA PÚBLICA-Pensum :2016-Semestre_4</t>
  </si>
  <si>
    <t>CONTADURÍA PÚBLICA-Pensum :2016-Semestre_5</t>
  </si>
  <si>
    <t>CONTADURÍA PÚBLICA-Pensum :2016-Semestre_6</t>
  </si>
  <si>
    <t>CONTADURÍA PÚBLICA-Pensum :2016-Semestre_7</t>
  </si>
  <si>
    <t>CONTADURÍA PÚBLICA-Pensum :2016-Semestre_8</t>
  </si>
  <si>
    <t>CONTADURÍA PÚBLICA-Pensum :2023-Semestre_1</t>
  </si>
  <si>
    <t>CONTADURÍA PÚBLICA-Pensum :2023-Semestre_2</t>
  </si>
  <si>
    <t>CONTADURÍA PÚBLICA-Pensum :2023-Semestre_3</t>
  </si>
  <si>
    <t>CONTADURÍA PÚBLICA-Pensum :2023-Semestre_4</t>
  </si>
  <si>
    <t>CONTADURÍA PÚBLICA-Pensum :2023-Semestre_5</t>
  </si>
  <si>
    <t>CONTADURÍA PÚBLICA-Pensum :2023-Semestre_6</t>
  </si>
  <si>
    <t>CONTADURÍA PÚBLICA-Pensum :2023-Semestre_7</t>
  </si>
  <si>
    <t>CONTADURÍA PÚBLICA-Pensum :2023-Semestre_8</t>
  </si>
  <si>
    <t>FILOSOFÍA-Pensum :2018-Semestre_1</t>
  </si>
  <si>
    <t>FILOSOFÍA-Pensum :2018-Semestre_2</t>
  </si>
  <si>
    <t>FILOSOFÍA-Pensum :2018-Semestre_3</t>
  </si>
  <si>
    <t>FILOSOFÍA-Pensum :2018-Semestre_4</t>
  </si>
  <si>
    <t>FILOSOFÍA-Pensum :2018-Semestre_5</t>
  </si>
  <si>
    <t>FILOSOFÍA-Pensum :2018-Semestre_6</t>
  </si>
  <si>
    <t>FILOSOFÍA-Pensum :2018-Semestre_7</t>
  </si>
  <si>
    <t>FILOSOFÍA-Pensum :2018-Semestre_8</t>
  </si>
  <si>
    <t>MERCADEO-Pensum :2020-Semestre_1</t>
  </si>
  <si>
    <t>MERCADEO-Pensum :2020-Semestre_2</t>
  </si>
  <si>
    <t>MERCADEO-Pensum :2020-Semestre_3</t>
  </si>
  <si>
    <t>MERCADEO-Pensum :2020-Semestre_4</t>
  </si>
  <si>
    <t>MERCADEO-Pensum :2020-Semestre_5</t>
  </si>
  <si>
    <t>MERCADEO-Pensum :2020-Semestre_6</t>
  </si>
  <si>
    <t>MERCADEO-Pensum :2020-Semestre_7</t>
  </si>
  <si>
    <t>MERCADEO-Pensum :2020-Semestre_8</t>
  </si>
  <si>
    <t>NEGOCIOS INTERNACIONALES-Pensum :2019-Semestre_1</t>
  </si>
  <si>
    <t>NEGOCIOS INTERNACIONALES-Pensum :2019-Semestre_2</t>
  </si>
  <si>
    <t>NEGOCIOS INTERNACIONALES-Pensum :2019-Semestre_3</t>
  </si>
  <si>
    <t>NEGOCIOS INTERNACIONALES-Pensum :2019-Semestre_4</t>
  </si>
  <si>
    <t>NEGOCIOS INTERNACIONALES-Pensum :2019-Semestre_5</t>
  </si>
  <si>
    <t>NEGOCIOS INTERNACIONALES-Pensum :2019-Semestre_6</t>
  </si>
  <si>
    <t>NEGOCIOS INTERNACIONALES-Pensum :2019-Semestre_7</t>
  </si>
  <si>
    <t>NEGOCIOS INTERNACIONALES-Pensum :2019-Semestre_8</t>
  </si>
  <si>
    <t>TRABAJO SOCIAL-Pensum :2018-Semestre_1</t>
  </si>
  <si>
    <t>TRABAJO SOCIAL-Pensum :2018-Semestre_2</t>
  </si>
  <si>
    <t>TRABAJO SOCIAL-Pensum :2018-Semestre_3</t>
  </si>
  <si>
    <t>TRABAJO SOCIAL-Pensum :2018-Semestre_4</t>
  </si>
  <si>
    <t>TRABAJO SOCIAL-Pensum :2018-Semestre_5</t>
  </si>
  <si>
    <t>TRABAJO SOCIAL-Pensum :2018-Semestre_6</t>
  </si>
  <si>
    <t>TRABAJO SOCIAL-Pensum :2018-Semestre_7</t>
  </si>
  <si>
    <t>TRABAJO SOCIAL-Pensum :2018-Semestre_8</t>
  </si>
  <si>
    <t>ADMINISTRACIÓN DE EMPRESAS-Pensum :2013-Semestre_1</t>
  </si>
  <si>
    <t>ADMINISTRACIÓN DE EMPRESAS-Pensum :2013-Semestre_2</t>
  </si>
  <si>
    <t>ADMINISTRACIÓN DE EMPRESAS-Pensum :2013-Semestre_3</t>
  </si>
  <si>
    <t>ADMINISTRACIÓN DE EMPRESAS-Pensum :2013-Semestre_4</t>
  </si>
  <si>
    <t>ADMINISTRACIÓN DE EMPRESAS-Pensum :2013-Semestre_5</t>
  </si>
  <si>
    <t>ADMINISTRACIÓN DE EMPRESAS-Pensum :2013-Semestre_6</t>
  </si>
  <si>
    <t>ADMINISTRACIÓN DE EMPRESAS-Pensum :2013-Semestre_7</t>
  </si>
  <si>
    <t>ADMINISTRACIÓN DE EMPRESAS-Pensum :2013-Semestre_8</t>
  </si>
  <si>
    <t>ADMINISTRACIÓN DE EMPRESAS-Pensum :2013-Semestre_9</t>
  </si>
  <si>
    <t>ADMINISTRACIÓN DE EMPRESAS-Pensum :2019-Semestre_1</t>
  </si>
  <si>
    <t>ADMINISTRACIÓN DE EMPRESAS-Pensum :2019-Semestre_2</t>
  </si>
  <si>
    <t>ADMINISTRACIÓN DE EMPRESAS-Pensum :2019-Semestre_3</t>
  </si>
  <si>
    <t>ADMINISTRACIÓN DE EMPRESAS-Pensum :2019-Semestre_4</t>
  </si>
  <si>
    <t>ADMINISTRACIÓN DE EMPRESAS-Pensum :2019-Semestre_5</t>
  </si>
  <si>
    <t>ADMINISTRACIÓN DE EMPRESAS-Pensum :2019-Semestre_6</t>
  </si>
  <si>
    <t>ADMINISTRACIÓN DE EMPRESAS-Pensum :2019-Semestre_7</t>
  </si>
  <si>
    <t>ADMINISTRACIÓN DE EMPRESAS-Pensum :2019-Semestre_8</t>
  </si>
  <si>
    <t>ADMINISTRACIÓN DE EMPRESAS-Pensum :2019-Semestre_9</t>
  </si>
  <si>
    <t>ADMINISTRACIÓN FINANCIERA-Pensum :2020-Semestre_1</t>
  </si>
  <si>
    <t>ADMINISTRACIÓN FINANCIERA-Pensum :2020-Semestre_2</t>
  </si>
  <si>
    <t>ADMINISTRACIÓN FINANCIERA-Pensum :2020-Semestre_3</t>
  </si>
  <si>
    <t>ADMINISTRACIÓN FINANCIERA-Pensum :2020-Semestre_4</t>
  </si>
  <si>
    <t>ADMINISTRACIÓN FINANCIERA-Pensum :2020-Semestre_5</t>
  </si>
  <si>
    <t>ADMINISTRACIÓN FINANCIERA-Pensum :2020-Semestre_6</t>
  </si>
  <si>
    <t>ADMINISTRACIÓN FINANCIERA-Pensum :2020-Semestre_7</t>
  </si>
  <si>
    <t>ADMINISTRACIÓN FINANCIERA-Pensum :2020-Semestre_8</t>
  </si>
  <si>
    <t>ADMINISTRACIÓN FINANCIERA-Pensum :2020-Semestre_9</t>
  </si>
  <si>
    <t>CIENCIAS AMBIENTALES-Pensum :2024-Semestre_1</t>
  </si>
  <si>
    <t>CIENCIAS AMBIENTALES-Pensum :2024-Semestre_2</t>
  </si>
  <si>
    <t>CIENCIAS AMBIENTALES-Pensum :2024-Semestre_3</t>
  </si>
  <si>
    <t>CIENCIAS AMBIENTALES-Pensum :2024-Semestre_4</t>
  </si>
  <si>
    <t>CIENCIAS AMBIENTALES-Pensum :2024-Semestre_5</t>
  </si>
  <si>
    <t>CIENCIAS AMBIENTALES-Pensum :2024-Semestre_6</t>
  </si>
  <si>
    <t>CIENCIAS AMBIENTALES-Pensum :2024-Semestre_7</t>
  </si>
  <si>
    <t>CIENCIAS AMBIENTALES-Pensum :2024-Semestre_8</t>
  </si>
  <si>
    <t>CIENCIAS AMBIENTALES-Pensum :2024-Semestre_9</t>
  </si>
  <si>
    <t>INGENIERÍA INFORMÁTICA-Pensum :2011-Semestre_1</t>
  </si>
  <si>
    <t>INGENIERÍA INFORMÁTICA-Pensum :2011-Semestre_2</t>
  </si>
  <si>
    <t>INGENIERÍA INFORMÁTICA-Pensum :2011-Semestre_3</t>
  </si>
  <si>
    <t>INGENIERÍA INFORMÁTICA-Pensum :2011-Semestre_4</t>
  </si>
  <si>
    <t>INGENIERÍA INFORMÁTICA-Pensum :2011-Semestre_5</t>
  </si>
  <si>
    <t>INGENIERÍA INFORMÁTICA-Pensum :2011-Semestre_6</t>
  </si>
  <si>
    <t>INGENIERÍA INFORMÁTICA-Pensum :2011-Semestre_7</t>
  </si>
  <si>
    <t>INGENIERÍA INFORMÁTICA-Pensum :2011-Semestre_8</t>
  </si>
  <si>
    <t>INGENIERÍA INFORMÁTICA-Pensum :2011-Semestre_9</t>
  </si>
  <si>
    <t>INGENIERÍA INFORMÁTICA-Pensum :2011-Semestre_10</t>
  </si>
  <si>
    <t>INGENIERÍA INFORMÁTICA-Pensum :2018-Semestre_1</t>
  </si>
  <si>
    <t>INGENIERÍA INFORMÁTICA-Pensum :2018-Semestre_2</t>
  </si>
  <si>
    <t>INGENIERÍA INFORMÁTICA-Pensum :2018-Semestre_3</t>
  </si>
  <si>
    <t>INGENIERÍA INFORMÁTICA-Pensum :2018-Semestre_4</t>
  </si>
  <si>
    <t>INGENIERÍA INFORMÁTICA-Pensum :2018-Semestre_5</t>
  </si>
  <si>
    <t>INGENIERÍA INFORMÁTICA-Pensum :2018-Semestre_6</t>
  </si>
  <si>
    <t>INGENIERÍA INFORMÁTICA-Pensum :2018-Semestre_7</t>
  </si>
  <si>
    <t>INGENIERÍA INFORMÁTICA-Pensum :2018-Semestre_8</t>
  </si>
  <si>
    <t>INGENIERÍA INFORMÁTICA-Pensum :2018-Semestre_9</t>
  </si>
  <si>
    <t>INGENIERÍA INFORMÁTICA-Pensum :2018-Semestre_10</t>
  </si>
  <si>
    <t>PSICOLOGÍA-Pensum :2013-2021-Semestre_1</t>
  </si>
  <si>
    <t>PSICOLOGÍA-Pensum :2013-2021-Semestre_2</t>
  </si>
  <si>
    <t>PSICOLOGÍA-Pensum :2013-2021-Semestre_3</t>
  </si>
  <si>
    <t>PSICOLOGÍA-Pensum :2013-2021-Semestre_4</t>
  </si>
  <si>
    <t>PSICOLOGÍA-Pensum :2013-2021-Semestre_5</t>
  </si>
  <si>
    <t>PSICOLOGÍA-Pensum :2013-2021-Semestre_6</t>
  </si>
  <si>
    <t>PSICOLOGÍA-Pensum :2013-2021-Semestre_7</t>
  </si>
  <si>
    <t>PSICOLOGÍA-Pensum :2013-2021-Semestre_8</t>
  </si>
  <si>
    <t>PSICOLOGÍA-Pensum :2013-2021-Semestre_9</t>
  </si>
  <si>
    <t>PSICOLOGÍA-Pensum :2013-2021-Semestre_10</t>
  </si>
  <si>
    <t>TECNOLOGÍA EN GESTIÓN DE PLANTACIONES FORESTALES-Pensum :2015-Semestre_1</t>
  </si>
  <si>
    <t>TECNOLOGÍA EN GESTIÓN DE PLANTACIONES FORESTALES-Pensum :2015-Semestre_2</t>
  </si>
  <si>
    <t>TECNOLOGÍA EN GESTIÓN DE PLANTACIONES FORESTALES-Pensum :2015-Semestre_3</t>
  </si>
  <si>
    <t>TECNOLOGÍA EN GESTIÓN DE PLANTACIONES FORESTALES-Pensum :2015-Semestre_4</t>
  </si>
  <si>
    <t>TECNOLOGÍA EN GESTIÓN DE PLANTACIONES FORESTALES-Pensum :2015-Semestre_5</t>
  </si>
  <si>
    <t>TECNOLOGÍA EN GESTIÓN DE PLANTACIONES FORESTALES-Pensum :2015-Semestre_6</t>
  </si>
  <si>
    <t>TECNOLOGÍA EN GESTIÓN DE PLANTACIONES FORESTALES-Pensum :2022-Semestre_1</t>
  </si>
  <si>
    <t>TECNOLOGÍA EN GESTIÓN DE PLANTACIONES FORESTALES-Pensum :2022-Semestre_2</t>
  </si>
  <si>
    <t>TECNOLOGÍA EN GESTIÓN DE PLANTACIONES FORESTALES-Pensum :2022-Semestre_3</t>
  </si>
  <si>
    <t>TECNOLOGÍA EN GESTIÓN DE PLANTACIONES FORESTALES-Pensum :2022-Semestre_4</t>
  </si>
  <si>
    <t>TECNOLOGÍA EN GESTIÓN DE PLANTACIONES FORESTALES-Pensum :2022-Semestre_5</t>
  </si>
  <si>
    <t>TECNOLOGÍA EN GESTIÓN DE PLANTACIONES FORESTALES-Pensum :2022-Semestre_6</t>
  </si>
  <si>
    <t>ARTE DIGITAL-Pensum :2025-Semestre_1</t>
  </si>
  <si>
    <t>ARTE DIGITAL-Pensum :2025-Semestre_2</t>
  </si>
  <si>
    <t>ARTE DIGITAL-Pensum :2025-Semestre_3</t>
  </si>
  <si>
    <t>ARTE DIGITAL-Pensum :2025-Semestre_4</t>
  </si>
  <si>
    <t>ARTE DIGITAL-Pensum :2025-Semestre_5</t>
  </si>
  <si>
    <t>ARTE DIGITAL-Pensum :2025-Semestre_6</t>
  </si>
  <si>
    <t>ARTE DIGITAL-Pensum :2025-Semestre_7</t>
  </si>
  <si>
    <t>ARTE DIGITAL-Pensum :2025-Semestre_8</t>
  </si>
  <si>
    <t>LICENCIATURA EN BASICA Y PRIMARIA-Pensum :2025-Semestre_1</t>
  </si>
  <si>
    <t>LICENCIATURA EN BASICA Y PRIMARIA-Pensum :2025-Semestre_2</t>
  </si>
  <si>
    <t>LICENCIATURA EN BASICA Y PRIMARIA-Pensum :2025-Semestre_3</t>
  </si>
  <si>
    <t>LICENCIATURA EN BASICA Y PRIMARIA-Pensum :2025-Semestre_4</t>
  </si>
  <si>
    <t>LICENCIATURA EN BASICA Y PRIMARIA-Pensum :2025-Semestre_5</t>
  </si>
  <si>
    <t>LICENCIATURA EN BASICA Y PRIMARIA-Pensum :2025-Semestre_6</t>
  </si>
  <si>
    <t>LICENCIATURA EN BASICA Y PRIMARIA-Pensum :2025-Semestre_7</t>
  </si>
  <si>
    <t>LICENCIATURA EN BASICA Y PRIMARIA-Pensum :2025-Semestre_8</t>
  </si>
  <si>
    <t>LICENCIATURA EN BASICA Y PRIMARIA-Pensum :2025-Semestre_9</t>
  </si>
  <si>
    <t>INGENIERÍA EN ANALÍTICA DE DATOS-Pensum :2022-Semestre_1</t>
  </si>
  <si>
    <t>INGENIERÍA EN ANALÍTICA DE DATOS-Pensum :2022-Semestre_2</t>
  </si>
  <si>
    <t>INGENIERÍA EN ANALÍTICA DE DATOS-Pensum :2022-Semestre_3</t>
  </si>
  <si>
    <t>INGENIERÍA EN ANALÍTICA DE DATOS-Pensum :2022-Semestre_4</t>
  </si>
  <si>
    <t>INGENIERÍA EN ANALÍTICA DE DATOS-Pensum :2022-Semestre_5</t>
  </si>
  <si>
    <t>INGENIERÍA EN ANALÍTICA DE DATOS-Pensum :2022-Semestre_6</t>
  </si>
  <si>
    <t>INGENIERÍA EN ANALÍTICA DE DATOS-Pensum :2022-Semestre_7</t>
  </si>
  <si>
    <t>INGENIERÍA EN ANALÍTICA DE DATOS-Pensum :2022-Semestre_8</t>
  </si>
  <si>
    <t>INGENIERÍA EN ANALÍTICA DE DATOS-Pensum :2022-Semestre_9</t>
  </si>
  <si>
    <t>INGENIERÍA EN ANALÍTICA DE DATOS-Pensum :2022-Semestre_10</t>
  </si>
  <si>
    <t>LICENCIATURA EN LITERATURA Y LENGUA CASTELLANA-Pensum :2024-Semestre_1</t>
  </si>
  <si>
    <t>LICENCIATURA EN LITERATURA Y LENGUA CASTELLANA-Pensum :2024-Semestre_2</t>
  </si>
  <si>
    <t>LICENCIATURA EN LITERATURA Y LENGUA CASTELLANA-Pensum :2024-Semestre_3</t>
  </si>
  <si>
    <t>LICENCIATURA EN LITERATURA Y LENGUA CASTELLANA-Pensum :2024-Semestre_4</t>
  </si>
  <si>
    <t>LICENCIATURA EN LITERATURA Y LENGUA CASTELLANA-Pensum :2024-Semestre_5</t>
  </si>
  <si>
    <t>LICENCIATURA EN LITERATURA Y LENGUA CASTELLANA-Pensum :2024-Semestre_6</t>
  </si>
  <si>
    <t>LICENCIATURA EN LITERATURA Y LENGUA CASTELLANA-Pensum :2024-Semestre_7</t>
  </si>
  <si>
    <t>LICENCIATURA EN LITERATURA Y LENGUA CASTELLANA-Pensum :2024-Semestre_8</t>
  </si>
  <si>
    <t>LICENCIATURA EN LITERATURA Y LENGUA CASTELLANA-Pensum :2024-Semestre_9</t>
  </si>
  <si>
    <t>LICENCIATURA EN LITERATURA Y LENGUA CASTELLANA-Pensum :2024-Semestre_10</t>
  </si>
  <si>
    <t>TECNOLOGÍA EN DESARROLLO DE SOFTWARE-Pensum :2018-Semestre_1</t>
  </si>
  <si>
    <t>TECNOLOGÍA EN DESARROLLO DE SOFTWARE-Pensum :2018-Semestre_2</t>
  </si>
  <si>
    <t>TECNOLOGÍA EN DESARROLLO DE SOFTWARE-Pensum :2018-Semestre_3</t>
  </si>
  <si>
    <t>TECNOLOGÍA EN DESARROLLO DE SOFTWARE-Pensum :2018-Semestre_4</t>
  </si>
  <si>
    <t>TECNOLOGÍA EN DESARROLLO DE SOFTWARE-Pensum :2018-Semestre_5</t>
  </si>
  <si>
    <t>TECNOLOGÍA EN DESARROLLO DE SOFTWARE-Pensum :2018-Semestre_6</t>
  </si>
  <si>
    <t>SIMULADOR DE MATRICULA 2026</t>
  </si>
  <si>
    <t>LICENCIATURA EN EDUCACIÓN INFANTIL</t>
  </si>
  <si>
    <t>ARTE DIGITAL</t>
  </si>
  <si>
    <t>LICENCIATURA EN EDUCACIÓN INFANTIL-Pensum :2021</t>
  </si>
  <si>
    <t>TECNOLOGÍA EN DESARROLLO DE SOFTWARE-Pensum:2018</t>
  </si>
  <si>
    <t>TECNOLOGÍA EN GESTIÓN DE AGROINDUSTRIAS ALIMENTICIAS-Pensum:2015</t>
  </si>
  <si>
    <t>TECNOLOGÍA EN GESTIÓN DE AGROINDUSTRIAS ALIMENTICIAS-Pensum:2022</t>
  </si>
  <si>
    <t>TECNOLOGÍA EN GESTIÓN DE PLANTACIONES FORESTALES -Pensum:2015</t>
  </si>
  <si>
    <t>TECNOLOGÍA EN GESTIÓN DE PLANTACIONES FORESTALES -Pensum:2022</t>
  </si>
  <si>
    <t>TECNOLOGÍA EN GESTIÓN DE SERVICIOS FINANCIEROS-Pensum:2018</t>
  </si>
  <si>
    <t>ADMINISTRACIÓN DE EMPRESAS-Pensum : 2013</t>
  </si>
  <si>
    <t>ADMINISTRACIÓN DE EMPRESAS-Pensum : 2019</t>
  </si>
  <si>
    <t>ADMINISTRACIÓN FINANCIERA-Pensum : 2020</t>
  </si>
  <si>
    <t>ARTE DIGITAL-Pensum : 2025</t>
  </si>
  <si>
    <t>CIENCIAS AMBIENTALES-Pensum : 2024</t>
  </si>
  <si>
    <t>CIENCIAS POLÍTICAS-Pensum : 2023</t>
  </si>
  <si>
    <t>COMUNICACIÓN DIGITAL-Pensum : 2021</t>
  </si>
  <si>
    <t>CONTADURÍA PÚBLICA-Pensum : 2016</t>
  </si>
  <si>
    <t>CONTADURÍA PÚBLICA-Pensum : 2023</t>
  </si>
  <si>
    <t>FILOSOFÍA-Pensum : 2018</t>
  </si>
  <si>
    <t>INGENIERÍA EN ANALÍTICA DE DATOS -Pensum : 2022</t>
  </si>
  <si>
    <t>INGENIERÍA INFORMÁTICA-Pensum : 2011</t>
  </si>
  <si>
    <t>INGENIERÍA INFORMÁTICA-Pensum : 2018</t>
  </si>
  <si>
    <t>LICENCIATURA EN BASICA Y PRIMARIA -Pensum : 2025</t>
  </si>
  <si>
    <t>LICENCIATURA EN EDUCACIÓN INFANTIL-Pensum : 2021</t>
  </si>
  <si>
    <t>LICENCIATURA EN LITERATURA Y LENGUA CASTELLANA -Pensum : 2024</t>
  </si>
  <si>
    <t>MERCADEO-Pensum : 2020</t>
  </si>
  <si>
    <t>NEGOCIOS INTERNACIONALES-Pensum : 2019</t>
  </si>
  <si>
    <t>PSICOLOGÍA-Pensum : 2013-2021</t>
  </si>
  <si>
    <t>TRABAJO SOCIAL-Pensum : 2018</t>
  </si>
  <si>
    <t>LICENCIATURA EN EDUCACIÓN INFANTIL-Pensum :2021-Semestre_1</t>
  </si>
  <si>
    <t>LICENCIATURA EN EDUCACIÓN INFANTIL-Pensum :2021-Semestre_10</t>
  </si>
  <si>
    <t>LICENCIATURA EN EDUCACIÓN INFANTIL-Pensum :2021-Semestre_2</t>
  </si>
  <si>
    <t>LICENCIATURA EN EDUCACIÓN INFANTIL-Pensum :2021-Semestre_3</t>
  </si>
  <si>
    <t>LICENCIATURA EN EDUCACIÓN INFANTIL-Pensum :2021-Semestre_4</t>
  </si>
  <si>
    <t>LICENCIATURA EN EDUCACIÓN INFANTIL-Pensum :2021-Semestre_5</t>
  </si>
  <si>
    <t>LICENCIATURA EN EDUCACIÓN INFANTIL-Pensum :2021-Semestre_6</t>
  </si>
  <si>
    <t>LICENCIATURA EN EDUCACIÓN INFANTIL-Pensum :2021-Semestre_7</t>
  </si>
  <si>
    <t>LICENCIATURA EN EDUCACIÓN INFANTIL-Pensum :2021-Semestre_8</t>
  </si>
  <si>
    <t>LICENCIATURA EN EDUCACIÓN INFANTIL-Pensum :2021-Semestre_9</t>
  </si>
  <si>
    <t>TECNOLOGÍA EN DESARROLLO DE SOFTWARE-Pensum :2025</t>
  </si>
  <si>
    <t>TECNOLOGÍA EN DESARROLLO DE SOFTWARE-Pensum :2025-Semestre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</si>
</sst>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4" formatCode="_-&quot;$&quot;* #,##0.00_-;\-&quot;$&quot;* #,##0.00_-;_-&quot;$&quot;* &quot;-&quot;??_-;_-@_-"/>
    <numFmt numFmtId="164" formatCode="_-&quot;$&quot;* #,##0_-;\-&quot;$&quot;* #,##0_-;_-&quot;$&quot;* &quot;-&quot;??_-;_-@_-"/>
  </numFmts>
  <fonts count="11" x14ac:knownFonts="1">
    <font>
      <sz val="11"/>
      <color theme="1"/>
      <name val="Aptos Narrow"/>
      <family val="2"/>
      <scheme val="minor"/>
    </font>
    <font>
      <sz val="16"/>
      <color theme="0"/>
      <name val="Aptos Narrow"/>
      <family val="2"/>
      <scheme val="minor"/>
    </font>
    <font>
      <b/>
      <sz val="12"/>
      <color theme="1"/>
      <name val="Lato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26"/>
      <color theme="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BFBFBF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41" fontId="4" fillId="4" borderId="1" xfId="1" applyNumberFormat="1" applyFont="1" applyFill="1" applyBorder="1" applyAlignment="1">
      <alignment horizontal="center" vertical="center"/>
    </xf>
    <xf numFmtId="41" fontId="0" fillId="0" borderId="0" xfId="1" applyNumberFormat="1" applyFont="1"/>
    <xf numFmtId="0" fontId="8" fillId="0" borderId="2" xfId="0" applyFont="1" applyBorder="1"/>
    <xf numFmtId="0" fontId="9" fillId="0" borderId="2" xfId="0" applyFont="1" applyBorder="1"/>
    <xf numFmtId="0" fontId="8" fillId="0" borderId="2" xfId="0" applyFont="1" applyBorder="1" applyAlignment="1">
      <alignment horizontal="left"/>
    </xf>
    <xf numFmtId="3" fontId="8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3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3" fontId="8" fillId="0" borderId="2" xfId="0" applyNumberFormat="1" applyFont="1" applyBorder="1"/>
    <xf numFmtId="0" fontId="10" fillId="5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 wrapText="1"/>
    </xf>
    <xf numFmtId="0" fontId="9" fillId="3" borderId="2" xfId="0" applyFont="1" applyFill="1" applyBorder="1"/>
    <xf numFmtId="0" fontId="8" fillId="3" borderId="2" xfId="0" applyFont="1" applyFill="1" applyBorder="1" applyAlignment="1">
      <alignment horizontal="left"/>
    </xf>
    <xf numFmtId="0" fontId="0" fillId="3" borderId="1" xfId="0" applyFill="1" applyBorder="1"/>
    <xf numFmtId="3" fontId="8" fillId="3" borderId="2" xfId="0" applyNumberFormat="1" applyFont="1" applyFill="1" applyBorder="1"/>
    <xf numFmtId="0" fontId="8" fillId="3" borderId="2" xfId="0" applyFont="1" applyFill="1" applyBorder="1"/>
    <xf numFmtId="3" fontId="8" fillId="3" borderId="1" xfId="0" applyNumberFormat="1" applyFont="1" applyFill="1" applyBorder="1"/>
    <xf numFmtId="0" fontId="0" fillId="3" borderId="2" xfId="0" applyFill="1" applyBorder="1"/>
    <xf numFmtId="0" fontId="9" fillId="6" borderId="2" xfId="0" applyFont="1" applyFill="1" applyBorder="1"/>
    <xf numFmtId="0" fontId="8" fillId="6" borderId="2" xfId="0" applyFont="1" applyFill="1" applyBorder="1" applyAlignment="1">
      <alignment horizontal="left"/>
    </xf>
    <xf numFmtId="0" fontId="0" fillId="6" borderId="1" xfId="0" applyFill="1" applyBorder="1"/>
    <xf numFmtId="3" fontId="8" fillId="6" borderId="2" xfId="0" applyNumberFormat="1" applyFont="1" applyFill="1" applyBorder="1"/>
    <xf numFmtId="0" fontId="8" fillId="6" borderId="2" xfId="0" applyFont="1" applyFill="1" applyBorder="1"/>
    <xf numFmtId="0" fontId="8" fillId="7" borderId="2" xfId="0" applyFont="1" applyFill="1" applyBorder="1"/>
    <xf numFmtId="0" fontId="8" fillId="7" borderId="2" xfId="0" applyFont="1" applyFill="1" applyBorder="1" applyAlignment="1">
      <alignment horizontal="left"/>
    </xf>
    <xf numFmtId="0" fontId="0" fillId="7" borderId="1" xfId="0" applyFill="1" applyBorder="1"/>
    <xf numFmtId="0" fontId="9" fillId="7" borderId="2" xfId="0" applyFont="1" applyFill="1" applyBorder="1"/>
    <xf numFmtId="3" fontId="8" fillId="7" borderId="2" xfId="0" applyNumberFormat="1" applyFont="1" applyFill="1" applyBorder="1"/>
    <xf numFmtId="3" fontId="8" fillId="7" borderId="1" xfId="0" applyNumberFormat="1" applyFont="1" applyFill="1" applyBorder="1"/>
    <xf numFmtId="0" fontId="8" fillId="8" borderId="2" xfId="0" applyFont="1" applyFill="1" applyBorder="1"/>
    <xf numFmtId="0" fontId="8" fillId="8" borderId="2" xfId="0" applyFont="1" applyFill="1" applyBorder="1" applyAlignment="1">
      <alignment horizontal="left"/>
    </xf>
    <xf numFmtId="0" fontId="0" fillId="8" borderId="1" xfId="0" applyFill="1" applyBorder="1"/>
    <xf numFmtId="3" fontId="8" fillId="8" borderId="2" xfId="0" applyNumberFormat="1" applyFont="1" applyFill="1" applyBorder="1"/>
    <xf numFmtId="0" fontId="6" fillId="0" borderId="1" xfId="0" applyFont="1" applyBorder="1" applyAlignment="1" applyProtection="1">
      <alignment horizontal="center" vertical="center"/>
      <protection locked="0"/>
    </xf>
    <xf numFmtId="0" fontId="0" fillId="2" borderId="0" xfId="0" applyFill="1"/>
    <xf numFmtId="0" fontId="1" fillId="2" borderId="0" xfId="0" applyFont="1" applyFill="1"/>
    <xf numFmtId="0" fontId="2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164" fontId="6" fillId="0" borderId="1" xfId="1" applyNumberFormat="1" applyFont="1" applyBorder="1" applyAlignment="1" applyProtection="1">
      <alignment horizontal="center" vertical="center"/>
    </xf>
    <xf numFmtId="0" fontId="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28575</xdr:rowOff>
    </xdr:from>
    <xdr:to>
      <xdr:col>1</xdr:col>
      <xdr:colOff>2228849</xdr:colOff>
      <xdr:row>6</xdr:row>
      <xdr:rowOff>68763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54C35DD-003A-4B3B-B9A2-DB8570681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5900" y="409575"/>
          <a:ext cx="2228849" cy="80218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898DC-6583-47A9-9CB3-7CC3B253031B}">
  <sheetPr codeName="Hoja2"/>
  <dimension ref="B4:C16"/>
  <sheetViews>
    <sheetView tabSelected="1" zoomScale="130" zoomScaleNormal="130" workbookViewId="0">
      <selection activeCell="C11" sqref="C11"/>
    </sheetView>
  </sheetViews>
  <sheetFormatPr baseColWidth="10" defaultRowHeight="15" x14ac:dyDescent="0.25"/>
  <cols>
    <col min="1" max="1" width="11.42578125" style="38"/>
    <col min="2" max="2" width="44" style="38" bestFit="1" customWidth="1"/>
    <col min="3" max="3" width="94.85546875" style="38" bestFit="1" customWidth="1"/>
    <col min="4" max="4" width="72.42578125" style="38" bestFit="1" customWidth="1"/>
    <col min="5" max="16384" width="11.42578125" style="38"/>
  </cols>
  <sheetData>
    <row r="4" spans="2:3" x14ac:dyDescent="0.25">
      <c r="C4" s="44" t="s">
        <v>273</v>
      </c>
    </row>
    <row r="5" spans="2:3" x14ac:dyDescent="0.25">
      <c r="C5" s="45"/>
    </row>
    <row r="6" spans="2:3" x14ac:dyDescent="0.25">
      <c r="C6" s="45"/>
    </row>
    <row r="8" spans="2:3" ht="21" x14ac:dyDescent="0.35">
      <c r="B8" s="39" t="s">
        <v>24</v>
      </c>
    </row>
    <row r="11" spans="2:3" ht="19.5" x14ac:dyDescent="0.25">
      <c r="B11" s="40" t="s">
        <v>27</v>
      </c>
      <c r="C11" s="37" t="s">
        <v>313</v>
      </c>
    </row>
    <row r="12" spans="2:3" ht="39" x14ac:dyDescent="0.25">
      <c r="B12" s="42" t="s">
        <v>25</v>
      </c>
      <c r="C12" s="37" t="s">
        <v>26</v>
      </c>
    </row>
    <row r="13" spans="2:3" ht="21.75" hidden="1" customHeight="1" x14ac:dyDescent="0.25">
      <c r="B13" s="40" t="s">
        <v>28</v>
      </c>
      <c r="C13" s="41" t="str">
        <f>_xlfn.CONCAT(C11,"-",C12)</f>
        <v>TECNOLOGÍA EN DESARROLLO DE SOFTWARE-Pensum :2025-Semestre_1</v>
      </c>
    </row>
    <row r="14" spans="2:3" ht="19.5" x14ac:dyDescent="0.25">
      <c r="B14" s="40" t="s">
        <v>29</v>
      </c>
      <c r="C14" s="43">
        <f>_xlfn.XLOOKUP(C13,'Valor Credito'!C:C,'Valor Credito'!D:D,"Ingrese un numero de semestres valido para este programa")</f>
        <v>128256</v>
      </c>
    </row>
    <row r="15" spans="2:3" ht="39" x14ac:dyDescent="0.25">
      <c r="B15" s="42" t="s">
        <v>30</v>
      </c>
      <c r="C15" s="37">
        <v>16</v>
      </c>
    </row>
    <row r="16" spans="2:3" ht="19.5" x14ac:dyDescent="0.25">
      <c r="B16" s="40" t="s">
        <v>31</v>
      </c>
      <c r="C16" s="43">
        <f>IFERROR(C15*C14,"Ingrese un numero de semestres valido para este programa")</f>
        <v>2052096</v>
      </c>
    </row>
  </sheetData>
  <sheetProtection algorithmName="SHA-512" hashValue="xfArl0/xipfxKpxPGUjPHo9PReD/OC6CxqeAS2GQRM/FG2hUd4CpSt6riqkoo8X5a29sFFf3BUC1feM8TB5cJQ==" saltValue="ryNwpFLGIkWEwjDyX9p9sA==" spinCount="100000" sheet="1" scenarios="1" sort="0" autoFilter="0" pivotTables="0"/>
  <mergeCells count="1">
    <mergeCell ref="C4:C6"/>
  </mergeCells>
  <dataValidations count="1">
    <dataValidation type="list" allowBlank="1" showInputMessage="1" showErrorMessage="1" sqref="C11" xr:uid="{78453935-4CAC-4C0C-9CE0-8E693D33CC38}">
      <formula1>INDIRECT($C$12)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203C3F0-FD39-4990-B30E-5EC095435F7F}">
          <x14:formula1>
            <xm:f>'Lista de datos'!$A$1:$J$1</xm:f>
          </x14:formula1>
          <xm:sqref>C11:C12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AC6D6-4B24-465A-B80A-4A80911756AB}">
  <sheetPr codeName="Hoja4"/>
  <dimension ref="A1:J28"/>
  <sheetViews>
    <sheetView topLeftCell="D1" workbookViewId="0">
      <selection activeCell="F11" sqref="F11"/>
    </sheetView>
  </sheetViews>
  <sheetFormatPr baseColWidth="10" defaultRowHeight="15" x14ac:dyDescent="0.25"/>
  <cols>
    <col min="1" max="6" width="69.140625" bestFit="1" customWidth="1"/>
    <col min="7" max="7" width="105.7109375" bestFit="1" customWidth="1"/>
    <col min="8" max="10" width="62" bestFit="1" customWidth="1"/>
  </cols>
  <sheetData>
    <row r="1" spans="1:10" x14ac:dyDescent="0.25">
      <c r="A1" s="1" t="s">
        <v>26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  <c r="H1" s="1" t="s">
        <v>38</v>
      </c>
      <c r="I1" s="1" t="s">
        <v>39</v>
      </c>
      <c r="J1" s="1" t="s">
        <v>40</v>
      </c>
    </row>
    <row r="2" spans="1:10" x14ac:dyDescent="0.25">
      <c r="A2" t="s">
        <v>51</v>
      </c>
      <c r="B2" t="s">
        <v>51</v>
      </c>
      <c r="C2" t="s">
        <v>51</v>
      </c>
      <c r="D2" t="s">
        <v>51</v>
      </c>
      <c r="E2" t="s">
        <v>51</v>
      </c>
      <c r="F2" t="s">
        <v>51</v>
      </c>
      <c r="G2" t="s">
        <v>45</v>
      </c>
      <c r="H2" t="s">
        <v>45</v>
      </c>
      <c r="I2" t="s">
        <v>52</v>
      </c>
      <c r="J2" t="s">
        <v>46</v>
      </c>
    </row>
    <row r="3" spans="1:10" x14ac:dyDescent="0.25">
      <c r="A3" t="s">
        <v>53</v>
      </c>
      <c r="B3" t="s">
        <v>53</v>
      </c>
      <c r="C3" t="s">
        <v>53</v>
      </c>
      <c r="D3" t="s">
        <v>53</v>
      </c>
      <c r="E3" t="s">
        <v>53</v>
      </c>
      <c r="F3" t="s">
        <v>53</v>
      </c>
      <c r="G3" t="s">
        <v>54</v>
      </c>
      <c r="H3" t="s">
        <v>54</v>
      </c>
      <c r="I3" t="s">
        <v>55</v>
      </c>
      <c r="J3" t="s">
        <v>56</v>
      </c>
    </row>
    <row r="4" spans="1:10" x14ac:dyDescent="0.25">
      <c r="A4" t="s">
        <v>57</v>
      </c>
      <c r="B4" t="s">
        <v>57</v>
      </c>
      <c r="C4" t="s">
        <v>57</v>
      </c>
      <c r="D4" t="s">
        <v>57</v>
      </c>
      <c r="E4" t="s">
        <v>57</v>
      </c>
      <c r="F4" t="s">
        <v>57</v>
      </c>
      <c r="G4" t="s">
        <v>58</v>
      </c>
      <c r="H4" t="s">
        <v>58</v>
      </c>
      <c r="I4" t="s">
        <v>59</v>
      </c>
      <c r="J4" t="s">
        <v>60</v>
      </c>
    </row>
    <row r="5" spans="1:10" x14ac:dyDescent="0.25">
      <c r="A5" t="s">
        <v>47</v>
      </c>
      <c r="B5" t="s">
        <v>47</v>
      </c>
      <c r="C5" t="s">
        <v>47</v>
      </c>
      <c r="D5" t="s">
        <v>47</v>
      </c>
      <c r="E5" t="s">
        <v>47</v>
      </c>
      <c r="F5" t="s">
        <v>47</v>
      </c>
      <c r="G5" t="s">
        <v>61</v>
      </c>
      <c r="H5" t="s">
        <v>61</v>
      </c>
      <c r="I5" t="s">
        <v>62</v>
      </c>
      <c r="J5" t="s">
        <v>276</v>
      </c>
    </row>
    <row r="6" spans="1:10" x14ac:dyDescent="0.25">
      <c r="A6" t="s">
        <v>48</v>
      </c>
      <c r="B6" t="s">
        <v>48</v>
      </c>
      <c r="C6" t="s">
        <v>48</v>
      </c>
      <c r="D6" t="s">
        <v>48</v>
      </c>
      <c r="E6" t="s">
        <v>48</v>
      </c>
      <c r="F6" t="s">
        <v>48</v>
      </c>
      <c r="G6" t="s">
        <v>63</v>
      </c>
      <c r="H6" t="s">
        <v>63</v>
      </c>
      <c r="I6" t="s">
        <v>49</v>
      </c>
      <c r="J6" t="s">
        <v>50</v>
      </c>
    </row>
    <row r="7" spans="1:10" x14ac:dyDescent="0.25">
      <c r="A7" t="s">
        <v>64</v>
      </c>
      <c r="B7" t="s">
        <v>64</v>
      </c>
      <c r="C7" t="s">
        <v>64</v>
      </c>
      <c r="D7" t="s">
        <v>64</v>
      </c>
      <c r="E7" t="s">
        <v>64</v>
      </c>
      <c r="F7" t="s">
        <v>64</v>
      </c>
      <c r="G7" t="s">
        <v>65</v>
      </c>
      <c r="H7" t="s">
        <v>65</v>
      </c>
      <c r="I7" t="s">
        <v>46</v>
      </c>
      <c r="J7" t="s">
        <v>66</v>
      </c>
    </row>
    <row r="8" spans="1:10" x14ac:dyDescent="0.25">
      <c r="A8" t="s">
        <v>313</v>
      </c>
      <c r="B8" t="s">
        <v>313</v>
      </c>
      <c r="C8" t="s">
        <v>313</v>
      </c>
      <c r="D8" t="s">
        <v>313</v>
      </c>
      <c r="E8" t="s">
        <v>313</v>
      </c>
      <c r="F8" t="s">
        <v>314</v>
      </c>
      <c r="G8" t="s">
        <v>67</v>
      </c>
      <c r="H8" t="s">
        <v>67</v>
      </c>
      <c r="I8" t="s">
        <v>56</v>
      </c>
    </row>
    <row r="9" spans="1:10" x14ac:dyDescent="0.25">
      <c r="A9" t="s">
        <v>45</v>
      </c>
      <c r="B9" t="s">
        <v>45</v>
      </c>
      <c r="C9" t="s">
        <v>45</v>
      </c>
      <c r="D9" t="s">
        <v>45</v>
      </c>
      <c r="E9" t="s">
        <v>45</v>
      </c>
      <c r="F9" t="s">
        <v>45</v>
      </c>
      <c r="G9" t="s">
        <v>68</v>
      </c>
      <c r="H9" t="s">
        <v>68</v>
      </c>
      <c r="I9" t="s">
        <v>60</v>
      </c>
    </row>
    <row r="10" spans="1:10" x14ac:dyDescent="0.25">
      <c r="A10" t="s">
        <v>54</v>
      </c>
      <c r="B10" t="s">
        <v>54</v>
      </c>
      <c r="C10" t="s">
        <v>54</v>
      </c>
      <c r="D10" t="s">
        <v>54</v>
      </c>
      <c r="E10" t="s">
        <v>54</v>
      </c>
      <c r="F10" t="s">
        <v>54</v>
      </c>
      <c r="G10" t="s">
        <v>69</v>
      </c>
      <c r="H10" t="s">
        <v>69</v>
      </c>
      <c r="I10" t="s">
        <v>276</v>
      </c>
    </row>
    <row r="11" spans="1:10" x14ac:dyDescent="0.25">
      <c r="A11" t="s">
        <v>58</v>
      </c>
      <c r="B11" t="s">
        <v>58</v>
      </c>
      <c r="C11" t="s">
        <v>58</v>
      </c>
      <c r="D11" t="s">
        <v>58</v>
      </c>
      <c r="E11" t="s">
        <v>58</v>
      </c>
      <c r="F11" t="s">
        <v>58</v>
      </c>
      <c r="G11" t="s">
        <v>52</v>
      </c>
      <c r="H11" t="s">
        <v>52</v>
      </c>
      <c r="I11" t="s">
        <v>50</v>
      </c>
    </row>
    <row r="12" spans="1:10" x14ac:dyDescent="0.25">
      <c r="A12" t="s">
        <v>61</v>
      </c>
      <c r="B12" t="s">
        <v>61</v>
      </c>
      <c r="C12" t="s">
        <v>61</v>
      </c>
      <c r="D12" t="s">
        <v>61</v>
      </c>
      <c r="E12" t="s">
        <v>61</v>
      </c>
      <c r="F12" t="s">
        <v>61</v>
      </c>
      <c r="G12" t="s">
        <v>55</v>
      </c>
      <c r="H12" t="s">
        <v>55</v>
      </c>
      <c r="I12" t="s">
        <v>66</v>
      </c>
    </row>
    <row r="13" spans="1:10" x14ac:dyDescent="0.25">
      <c r="A13" t="s">
        <v>63</v>
      </c>
      <c r="B13" t="s">
        <v>63</v>
      </c>
      <c r="C13" t="s">
        <v>63</v>
      </c>
      <c r="D13" t="s">
        <v>63</v>
      </c>
      <c r="E13" t="s">
        <v>63</v>
      </c>
      <c r="F13" t="s">
        <v>63</v>
      </c>
      <c r="G13" t="s">
        <v>59</v>
      </c>
      <c r="H13" t="s">
        <v>59</v>
      </c>
    </row>
    <row r="14" spans="1:10" x14ac:dyDescent="0.25">
      <c r="A14" t="s">
        <v>65</v>
      </c>
      <c r="B14" t="s">
        <v>65</v>
      </c>
      <c r="C14" t="s">
        <v>65</v>
      </c>
      <c r="D14" t="s">
        <v>65</v>
      </c>
      <c r="E14" t="s">
        <v>65</v>
      </c>
      <c r="F14" t="s">
        <v>65</v>
      </c>
      <c r="G14" t="s">
        <v>62</v>
      </c>
      <c r="H14" t="s">
        <v>62</v>
      </c>
    </row>
    <row r="15" spans="1:10" x14ac:dyDescent="0.25">
      <c r="A15" t="s">
        <v>67</v>
      </c>
      <c r="B15" t="s">
        <v>67</v>
      </c>
      <c r="C15" t="s">
        <v>67</v>
      </c>
      <c r="D15" t="s">
        <v>67</v>
      </c>
      <c r="E15" t="s">
        <v>67</v>
      </c>
      <c r="F15" t="s">
        <v>67</v>
      </c>
      <c r="G15" t="s">
        <v>49</v>
      </c>
      <c r="H15" t="s">
        <v>49</v>
      </c>
    </row>
    <row r="16" spans="1:10" x14ac:dyDescent="0.25">
      <c r="A16" t="s">
        <v>68</v>
      </c>
      <c r="B16" t="s">
        <v>68</v>
      </c>
      <c r="C16" t="s">
        <v>68</v>
      </c>
      <c r="D16" t="s">
        <v>68</v>
      </c>
      <c r="E16" t="s">
        <v>68</v>
      </c>
      <c r="F16" t="s">
        <v>68</v>
      </c>
      <c r="G16" t="s">
        <v>46</v>
      </c>
      <c r="H16" t="s">
        <v>46</v>
      </c>
    </row>
    <row r="17" spans="1:8" x14ac:dyDescent="0.25">
      <c r="A17" t="s">
        <v>69</v>
      </c>
      <c r="B17" t="s">
        <v>69</v>
      </c>
      <c r="C17" t="s">
        <v>69</v>
      </c>
      <c r="D17" t="s">
        <v>69</v>
      </c>
      <c r="E17" t="s">
        <v>69</v>
      </c>
      <c r="F17" t="s">
        <v>69</v>
      </c>
      <c r="G17" t="s">
        <v>56</v>
      </c>
      <c r="H17" t="s">
        <v>56</v>
      </c>
    </row>
    <row r="18" spans="1:8" x14ac:dyDescent="0.25">
      <c r="A18" t="s">
        <v>52</v>
      </c>
      <c r="B18" t="s">
        <v>52</v>
      </c>
      <c r="C18" t="s">
        <v>52</v>
      </c>
      <c r="D18" t="s">
        <v>52</v>
      </c>
      <c r="E18" t="s">
        <v>52</v>
      </c>
      <c r="F18" t="s">
        <v>52</v>
      </c>
      <c r="G18" t="s">
        <v>60</v>
      </c>
      <c r="H18" t="s">
        <v>60</v>
      </c>
    </row>
    <row r="19" spans="1:8" x14ac:dyDescent="0.25">
      <c r="A19" t="s">
        <v>55</v>
      </c>
      <c r="B19" t="s">
        <v>55</v>
      </c>
      <c r="C19" t="s">
        <v>55</v>
      </c>
      <c r="D19" t="s">
        <v>55</v>
      </c>
      <c r="E19" t="s">
        <v>55</v>
      </c>
      <c r="F19" t="s">
        <v>55</v>
      </c>
      <c r="G19" t="s">
        <v>276</v>
      </c>
      <c r="H19" t="s">
        <v>276</v>
      </c>
    </row>
    <row r="20" spans="1:8" x14ac:dyDescent="0.25">
      <c r="A20" t="s">
        <v>59</v>
      </c>
      <c r="B20" t="s">
        <v>59</v>
      </c>
      <c r="C20" t="s">
        <v>59</v>
      </c>
      <c r="D20" t="s">
        <v>59</v>
      </c>
      <c r="E20" t="s">
        <v>59</v>
      </c>
      <c r="F20" t="s">
        <v>59</v>
      </c>
      <c r="G20" t="s">
        <v>50</v>
      </c>
      <c r="H20" t="s">
        <v>50</v>
      </c>
    </row>
    <row r="21" spans="1:8" x14ac:dyDescent="0.25">
      <c r="A21" t="s">
        <v>62</v>
      </c>
      <c r="B21" t="s">
        <v>62</v>
      </c>
      <c r="C21" t="s">
        <v>62</v>
      </c>
      <c r="D21" t="s">
        <v>62</v>
      </c>
      <c r="E21" t="s">
        <v>62</v>
      </c>
      <c r="F21" t="s">
        <v>62</v>
      </c>
      <c r="G21" t="s">
        <v>66</v>
      </c>
      <c r="H21" t="s">
        <v>66</v>
      </c>
    </row>
    <row r="22" spans="1:8" x14ac:dyDescent="0.25">
      <c r="A22" t="s">
        <v>49</v>
      </c>
      <c r="B22" t="s">
        <v>49</v>
      </c>
      <c r="C22" t="s">
        <v>49</v>
      </c>
      <c r="D22" t="s">
        <v>49</v>
      </c>
      <c r="E22" t="s">
        <v>49</v>
      </c>
      <c r="F22" t="s">
        <v>49</v>
      </c>
    </row>
    <row r="23" spans="1:8" x14ac:dyDescent="0.25">
      <c r="A23" t="s">
        <v>46</v>
      </c>
      <c r="B23" t="s">
        <v>46</v>
      </c>
      <c r="C23" t="s">
        <v>46</v>
      </c>
      <c r="D23" t="s">
        <v>46</v>
      </c>
      <c r="E23" t="s">
        <v>46</v>
      </c>
      <c r="F23" t="s">
        <v>46</v>
      </c>
    </row>
    <row r="24" spans="1:8" x14ac:dyDescent="0.25">
      <c r="A24" t="s">
        <v>56</v>
      </c>
      <c r="B24" t="s">
        <v>56</v>
      </c>
      <c r="C24" t="s">
        <v>56</v>
      </c>
      <c r="D24" t="s">
        <v>56</v>
      </c>
      <c r="E24" t="s">
        <v>56</v>
      </c>
      <c r="F24" t="s">
        <v>56</v>
      </c>
    </row>
    <row r="25" spans="1:8" x14ac:dyDescent="0.25">
      <c r="A25" t="s">
        <v>60</v>
      </c>
      <c r="B25" t="s">
        <v>60</v>
      </c>
      <c r="C25" t="s">
        <v>60</v>
      </c>
      <c r="D25" t="s">
        <v>60</v>
      </c>
      <c r="E25" t="s">
        <v>60</v>
      </c>
      <c r="F25" t="s">
        <v>60</v>
      </c>
    </row>
    <row r="26" spans="1:8" x14ac:dyDescent="0.25">
      <c r="A26" t="s">
        <v>276</v>
      </c>
      <c r="B26" t="s">
        <v>276</v>
      </c>
      <c r="C26" t="s">
        <v>276</v>
      </c>
      <c r="D26" t="s">
        <v>276</v>
      </c>
      <c r="E26" t="s">
        <v>276</v>
      </c>
      <c r="F26" t="s">
        <v>276</v>
      </c>
    </row>
    <row r="27" spans="1:8" x14ac:dyDescent="0.25">
      <c r="A27" t="s">
        <v>50</v>
      </c>
      <c r="B27" t="s">
        <v>50</v>
      </c>
      <c r="C27" t="s">
        <v>50</v>
      </c>
      <c r="D27" t="s">
        <v>50</v>
      </c>
      <c r="E27" t="s">
        <v>50</v>
      </c>
      <c r="F27" t="s">
        <v>50</v>
      </c>
    </row>
    <row r="28" spans="1:8" x14ac:dyDescent="0.25">
      <c r="A28" t="s">
        <v>66</v>
      </c>
      <c r="B28" t="s">
        <v>66</v>
      </c>
      <c r="C28" t="s">
        <v>66</v>
      </c>
      <c r="D28" t="s">
        <v>66</v>
      </c>
      <c r="E28" t="s">
        <v>66</v>
      </c>
      <c r="F28" t="s">
        <v>66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C2FFE-8856-46E2-8FE8-4F18D905EEF9}">
  <sheetPr codeName="Hoja3"/>
  <dimension ref="A1:D220"/>
  <sheetViews>
    <sheetView topLeftCell="A196" zoomScaleNormal="100" workbookViewId="0">
      <selection activeCell="F208" sqref="F208"/>
    </sheetView>
  </sheetViews>
  <sheetFormatPr baseColWidth="10" defaultRowHeight="15" x14ac:dyDescent="0.25"/>
  <cols>
    <col min="1" max="1" width="68.7109375" bestFit="1" customWidth="1"/>
    <col min="2" max="2" width="15.140625" bestFit="1" customWidth="1"/>
    <col min="3" max="3" width="79.5703125" bestFit="1" customWidth="1"/>
    <col min="4" max="4" width="16.28515625" style="4" bestFit="1" customWidth="1"/>
  </cols>
  <sheetData>
    <row r="1" spans="1:4" x14ac:dyDescent="0.25">
      <c r="A1" s="2" t="s">
        <v>41</v>
      </c>
      <c r="B1" s="2" t="s">
        <v>42</v>
      </c>
      <c r="C1" s="2" t="s">
        <v>43</v>
      </c>
      <c r="D1" s="3" t="s">
        <v>44</v>
      </c>
    </row>
    <row r="2" spans="1:4" x14ac:dyDescent="0.25">
      <c r="A2" s="26" t="s">
        <v>283</v>
      </c>
      <c r="B2" s="23" t="s">
        <v>33</v>
      </c>
      <c r="C2" s="24" t="s">
        <v>154</v>
      </c>
      <c r="D2" s="25">
        <v>214306</v>
      </c>
    </row>
    <row r="3" spans="1:4" x14ac:dyDescent="0.25">
      <c r="A3" s="26" t="s">
        <v>283</v>
      </c>
      <c r="B3" s="23" t="s">
        <v>34</v>
      </c>
      <c r="C3" s="24" t="s">
        <v>155</v>
      </c>
      <c r="D3" s="25">
        <v>214306</v>
      </c>
    </row>
    <row r="4" spans="1:4" x14ac:dyDescent="0.25">
      <c r="A4" s="26" t="s">
        <v>283</v>
      </c>
      <c r="B4" s="23" t="s">
        <v>36</v>
      </c>
      <c r="C4" s="24" t="s">
        <v>157</v>
      </c>
      <c r="D4" s="25">
        <v>214306</v>
      </c>
    </row>
    <row r="5" spans="1:4" x14ac:dyDescent="0.25">
      <c r="A5" s="26" t="s">
        <v>283</v>
      </c>
      <c r="B5" s="23" t="s">
        <v>35</v>
      </c>
      <c r="C5" s="24" t="s">
        <v>156</v>
      </c>
      <c r="D5" s="25">
        <v>226912</v>
      </c>
    </row>
    <row r="6" spans="1:4" x14ac:dyDescent="0.25">
      <c r="A6" s="26" t="s">
        <v>283</v>
      </c>
      <c r="B6" s="23" t="s">
        <v>37</v>
      </c>
      <c r="C6" s="24" t="s">
        <v>158</v>
      </c>
      <c r="D6" s="25">
        <v>226912</v>
      </c>
    </row>
    <row r="7" spans="1:4" x14ac:dyDescent="0.25">
      <c r="A7" s="26" t="s">
        <v>283</v>
      </c>
      <c r="B7" s="23" t="s">
        <v>39</v>
      </c>
      <c r="C7" s="24" t="s">
        <v>160</v>
      </c>
      <c r="D7" s="25">
        <v>321458</v>
      </c>
    </row>
    <row r="8" spans="1:4" x14ac:dyDescent="0.25">
      <c r="A8" s="26" t="s">
        <v>283</v>
      </c>
      <c r="B8" s="23" t="s">
        <v>32</v>
      </c>
      <c r="C8" s="24" t="s">
        <v>153</v>
      </c>
      <c r="D8" s="25">
        <v>241094</v>
      </c>
    </row>
    <row r="9" spans="1:4" x14ac:dyDescent="0.25">
      <c r="A9" s="26" t="s">
        <v>283</v>
      </c>
      <c r="B9" s="23" t="s">
        <v>38</v>
      </c>
      <c r="C9" s="24" t="s">
        <v>159</v>
      </c>
      <c r="D9" s="25">
        <v>241094</v>
      </c>
    </row>
    <row r="10" spans="1:4" x14ac:dyDescent="0.25">
      <c r="A10" s="26" t="s">
        <v>283</v>
      </c>
      <c r="B10" s="23" t="s">
        <v>26</v>
      </c>
      <c r="C10" s="24" t="s">
        <v>152</v>
      </c>
      <c r="D10" s="25">
        <v>257167</v>
      </c>
    </row>
    <row r="11" spans="1:4" x14ac:dyDescent="0.25">
      <c r="A11" s="26" t="s">
        <v>284</v>
      </c>
      <c r="B11" s="23" t="s">
        <v>33</v>
      </c>
      <c r="C11" s="24" t="s">
        <v>163</v>
      </c>
      <c r="D11" s="25">
        <v>214306</v>
      </c>
    </row>
    <row r="12" spans="1:4" x14ac:dyDescent="0.25">
      <c r="A12" s="26" t="s">
        <v>284</v>
      </c>
      <c r="B12" s="23" t="s">
        <v>39</v>
      </c>
      <c r="C12" s="24" t="s">
        <v>169</v>
      </c>
      <c r="D12" s="25">
        <v>257167</v>
      </c>
    </row>
    <row r="13" spans="1:4" x14ac:dyDescent="0.25">
      <c r="A13" s="26" t="s">
        <v>284</v>
      </c>
      <c r="B13" s="23" t="s">
        <v>26</v>
      </c>
      <c r="C13" s="24" t="s">
        <v>161</v>
      </c>
      <c r="D13" s="25">
        <v>226912</v>
      </c>
    </row>
    <row r="14" spans="1:4" x14ac:dyDescent="0.25">
      <c r="A14" s="26" t="s">
        <v>284</v>
      </c>
      <c r="B14" s="23" t="s">
        <v>32</v>
      </c>
      <c r="C14" s="24" t="s">
        <v>162</v>
      </c>
      <c r="D14" s="25">
        <v>226912</v>
      </c>
    </row>
    <row r="15" spans="1:4" x14ac:dyDescent="0.25">
      <c r="A15" s="26" t="s">
        <v>284</v>
      </c>
      <c r="B15" s="23" t="s">
        <v>34</v>
      </c>
      <c r="C15" s="24" t="s">
        <v>164</v>
      </c>
      <c r="D15" s="25">
        <v>241094</v>
      </c>
    </row>
    <row r="16" spans="1:4" x14ac:dyDescent="0.25">
      <c r="A16" s="26" t="s">
        <v>284</v>
      </c>
      <c r="B16" s="23" t="s">
        <v>36</v>
      </c>
      <c r="C16" s="24" t="s">
        <v>166</v>
      </c>
      <c r="D16" s="25">
        <v>241094</v>
      </c>
    </row>
    <row r="17" spans="1:4" x14ac:dyDescent="0.25">
      <c r="A17" s="26" t="s">
        <v>284</v>
      </c>
      <c r="B17" s="23" t="s">
        <v>37</v>
      </c>
      <c r="C17" s="24" t="s">
        <v>167</v>
      </c>
      <c r="D17" s="25">
        <v>241094</v>
      </c>
    </row>
    <row r="18" spans="1:4" x14ac:dyDescent="0.25">
      <c r="A18" s="26" t="s">
        <v>284</v>
      </c>
      <c r="B18" s="23" t="s">
        <v>38</v>
      </c>
      <c r="C18" s="24" t="s">
        <v>168</v>
      </c>
      <c r="D18" s="25">
        <v>241094</v>
      </c>
    </row>
    <row r="19" spans="1:4" x14ac:dyDescent="0.25">
      <c r="A19" s="26" t="s">
        <v>284</v>
      </c>
      <c r="B19" s="23" t="s">
        <v>35</v>
      </c>
      <c r="C19" s="24" t="s">
        <v>165</v>
      </c>
      <c r="D19" s="25">
        <v>275536</v>
      </c>
    </row>
    <row r="20" spans="1:4" x14ac:dyDescent="0.25">
      <c r="A20" s="26" t="s">
        <v>285</v>
      </c>
      <c r="B20" s="23" t="s">
        <v>39</v>
      </c>
      <c r="C20" s="24" t="s">
        <v>178</v>
      </c>
      <c r="D20" s="25">
        <v>223747</v>
      </c>
    </row>
    <row r="21" spans="1:4" x14ac:dyDescent="0.25">
      <c r="A21" s="26" t="s">
        <v>285</v>
      </c>
      <c r="B21" s="23" t="s">
        <v>26</v>
      </c>
      <c r="C21" s="24" t="s">
        <v>170</v>
      </c>
      <c r="D21" s="25">
        <v>223747</v>
      </c>
    </row>
    <row r="22" spans="1:4" x14ac:dyDescent="0.25">
      <c r="A22" s="26" t="s">
        <v>285</v>
      </c>
      <c r="B22" s="23" t="s">
        <v>32</v>
      </c>
      <c r="C22" s="24" t="s">
        <v>171</v>
      </c>
      <c r="D22" s="25">
        <v>223747</v>
      </c>
    </row>
    <row r="23" spans="1:4" x14ac:dyDescent="0.25">
      <c r="A23" s="26" t="s">
        <v>285</v>
      </c>
      <c r="B23" s="23" t="s">
        <v>36</v>
      </c>
      <c r="C23" s="24" t="s">
        <v>175</v>
      </c>
      <c r="D23" s="25">
        <v>223747</v>
      </c>
    </row>
    <row r="24" spans="1:4" x14ac:dyDescent="0.25">
      <c r="A24" s="26" t="s">
        <v>285</v>
      </c>
      <c r="B24" s="23" t="s">
        <v>33</v>
      </c>
      <c r="C24" s="24" t="s">
        <v>172</v>
      </c>
      <c r="D24" s="25">
        <v>237731</v>
      </c>
    </row>
    <row r="25" spans="1:4" x14ac:dyDescent="0.25">
      <c r="A25" s="26" t="s">
        <v>285</v>
      </c>
      <c r="B25" s="23" t="s">
        <v>34</v>
      </c>
      <c r="C25" s="24" t="s">
        <v>173</v>
      </c>
      <c r="D25" s="25">
        <v>237731</v>
      </c>
    </row>
    <row r="26" spans="1:4" x14ac:dyDescent="0.25">
      <c r="A26" s="26" t="s">
        <v>285</v>
      </c>
      <c r="B26" s="23" t="s">
        <v>35</v>
      </c>
      <c r="C26" s="24" t="s">
        <v>174</v>
      </c>
      <c r="D26" s="25">
        <v>237731</v>
      </c>
    </row>
    <row r="27" spans="1:4" x14ac:dyDescent="0.25">
      <c r="A27" s="26" t="s">
        <v>285</v>
      </c>
      <c r="B27" s="23" t="s">
        <v>37</v>
      </c>
      <c r="C27" s="24" t="s">
        <v>176</v>
      </c>
      <c r="D27" s="25">
        <v>237731</v>
      </c>
    </row>
    <row r="28" spans="1:4" x14ac:dyDescent="0.25">
      <c r="A28" s="26" t="s">
        <v>285</v>
      </c>
      <c r="B28" s="23" t="s">
        <v>38</v>
      </c>
      <c r="C28" s="24" t="s">
        <v>177</v>
      </c>
      <c r="D28" s="25">
        <v>237731</v>
      </c>
    </row>
    <row r="29" spans="1:4" x14ac:dyDescent="0.25">
      <c r="A29" s="27" t="s">
        <v>286</v>
      </c>
      <c r="B29" s="28" t="s">
        <v>26</v>
      </c>
      <c r="C29" s="29" t="s">
        <v>230</v>
      </c>
      <c r="D29" s="31">
        <v>217169</v>
      </c>
    </row>
    <row r="30" spans="1:4" x14ac:dyDescent="0.25">
      <c r="A30" s="27" t="s">
        <v>286</v>
      </c>
      <c r="B30" s="28" t="s">
        <v>32</v>
      </c>
      <c r="C30" s="29" t="s">
        <v>231</v>
      </c>
      <c r="D30" s="31">
        <v>217169</v>
      </c>
    </row>
    <row r="31" spans="1:4" x14ac:dyDescent="0.25">
      <c r="A31" s="27" t="s">
        <v>286</v>
      </c>
      <c r="B31" s="28" t="s">
        <v>33</v>
      </c>
      <c r="C31" s="29" t="s">
        <v>232</v>
      </c>
      <c r="D31" s="31">
        <v>204394</v>
      </c>
    </row>
    <row r="32" spans="1:4" x14ac:dyDescent="0.25">
      <c r="A32" s="27" t="s">
        <v>286</v>
      </c>
      <c r="B32" s="28" t="s">
        <v>34</v>
      </c>
      <c r="C32" s="29" t="s">
        <v>233</v>
      </c>
      <c r="D32" s="31">
        <v>204394</v>
      </c>
    </row>
    <row r="33" spans="1:4" x14ac:dyDescent="0.25">
      <c r="A33" s="27" t="s">
        <v>286</v>
      </c>
      <c r="B33" s="28" t="s">
        <v>35</v>
      </c>
      <c r="C33" s="29" t="s">
        <v>234</v>
      </c>
      <c r="D33" s="31">
        <v>204394</v>
      </c>
    </row>
    <row r="34" spans="1:4" x14ac:dyDescent="0.25">
      <c r="A34" s="27" t="s">
        <v>286</v>
      </c>
      <c r="B34" s="28" t="s">
        <v>36</v>
      </c>
      <c r="C34" s="29" t="s">
        <v>235</v>
      </c>
      <c r="D34" s="31">
        <v>193039</v>
      </c>
    </row>
    <row r="35" spans="1:4" x14ac:dyDescent="0.25">
      <c r="A35" s="27" t="s">
        <v>286</v>
      </c>
      <c r="B35" s="28" t="s">
        <v>37</v>
      </c>
      <c r="C35" s="29" t="s">
        <v>236</v>
      </c>
      <c r="D35" s="31">
        <v>193039</v>
      </c>
    </row>
    <row r="36" spans="1:4" x14ac:dyDescent="0.25">
      <c r="A36" s="27" t="s">
        <v>286</v>
      </c>
      <c r="B36" s="28" t="s">
        <v>38</v>
      </c>
      <c r="C36" s="29" t="s">
        <v>237</v>
      </c>
      <c r="D36" s="31">
        <v>204394</v>
      </c>
    </row>
    <row r="37" spans="1:4" x14ac:dyDescent="0.25">
      <c r="A37" s="26" t="s">
        <v>287</v>
      </c>
      <c r="B37" s="23" t="s">
        <v>39</v>
      </c>
      <c r="C37" s="24" t="s">
        <v>187</v>
      </c>
      <c r="D37" s="25">
        <v>237731</v>
      </c>
    </row>
    <row r="38" spans="1:4" x14ac:dyDescent="0.25">
      <c r="A38" s="26" t="s">
        <v>287</v>
      </c>
      <c r="B38" s="23" t="s">
        <v>35</v>
      </c>
      <c r="C38" s="24" t="s">
        <v>183</v>
      </c>
      <c r="D38" s="25">
        <v>211317</v>
      </c>
    </row>
    <row r="39" spans="1:4" x14ac:dyDescent="0.25">
      <c r="A39" s="26" t="s">
        <v>287</v>
      </c>
      <c r="B39" s="23" t="s">
        <v>36</v>
      </c>
      <c r="C39" s="24" t="s">
        <v>184</v>
      </c>
      <c r="D39" s="25">
        <v>211317</v>
      </c>
    </row>
    <row r="40" spans="1:4" x14ac:dyDescent="0.25">
      <c r="A40" s="26" t="s">
        <v>287</v>
      </c>
      <c r="B40" s="23" t="s">
        <v>37</v>
      </c>
      <c r="C40" s="24" t="s">
        <v>185</v>
      </c>
      <c r="D40" s="25">
        <v>211317</v>
      </c>
    </row>
    <row r="41" spans="1:4" x14ac:dyDescent="0.25">
      <c r="A41" s="26" t="s">
        <v>287</v>
      </c>
      <c r="B41" s="23" t="s">
        <v>38</v>
      </c>
      <c r="C41" s="24" t="s">
        <v>186</v>
      </c>
      <c r="D41" s="25">
        <v>211317</v>
      </c>
    </row>
    <row r="42" spans="1:4" x14ac:dyDescent="0.25">
      <c r="A42" s="26" t="s">
        <v>287</v>
      </c>
      <c r="B42" s="23" t="s">
        <v>33</v>
      </c>
      <c r="C42" s="24" t="s">
        <v>181</v>
      </c>
      <c r="D42" s="25">
        <v>223747</v>
      </c>
    </row>
    <row r="43" spans="1:4" x14ac:dyDescent="0.25">
      <c r="A43" s="26" t="s">
        <v>287</v>
      </c>
      <c r="B43" s="23" t="s">
        <v>32</v>
      </c>
      <c r="C43" s="24" t="s">
        <v>180</v>
      </c>
      <c r="D43" s="25">
        <v>237731</v>
      </c>
    </row>
    <row r="44" spans="1:4" x14ac:dyDescent="0.25">
      <c r="A44" s="26" t="s">
        <v>287</v>
      </c>
      <c r="B44" s="23" t="s">
        <v>26</v>
      </c>
      <c r="C44" s="24" t="s">
        <v>179</v>
      </c>
      <c r="D44" s="25">
        <v>253580</v>
      </c>
    </row>
    <row r="45" spans="1:4" x14ac:dyDescent="0.25">
      <c r="A45" s="26" t="s">
        <v>287</v>
      </c>
      <c r="B45" s="23" t="s">
        <v>34</v>
      </c>
      <c r="C45" s="24" t="s">
        <v>182</v>
      </c>
      <c r="D45" s="25">
        <v>253580</v>
      </c>
    </row>
    <row r="46" spans="1:4" x14ac:dyDescent="0.25">
      <c r="A46" s="30" t="s">
        <v>288</v>
      </c>
      <c r="B46" s="28" t="s">
        <v>26</v>
      </c>
      <c r="C46" s="29" t="s">
        <v>88</v>
      </c>
      <c r="D46" s="31">
        <v>223747</v>
      </c>
    </row>
    <row r="47" spans="1:4" x14ac:dyDescent="0.25">
      <c r="A47" s="30" t="s">
        <v>288</v>
      </c>
      <c r="B47" s="28" t="s">
        <v>32</v>
      </c>
      <c r="C47" s="29" t="s">
        <v>89</v>
      </c>
      <c r="D47" s="31">
        <v>211317</v>
      </c>
    </row>
    <row r="48" spans="1:4" x14ac:dyDescent="0.25">
      <c r="A48" s="30" t="s">
        <v>288</v>
      </c>
      <c r="B48" s="28" t="s">
        <v>33</v>
      </c>
      <c r="C48" s="29" t="s">
        <v>90</v>
      </c>
      <c r="D48" s="31">
        <v>211317</v>
      </c>
    </row>
    <row r="49" spans="1:4" x14ac:dyDescent="0.25">
      <c r="A49" s="30" t="s">
        <v>288</v>
      </c>
      <c r="B49" s="28" t="s">
        <v>34</v>
      </c>
      <c r="C49" s="29" t="s">
        <v>91</v>
      </c>
      <c r="D49" s="31">
        <v>211317</v>
      </c>
    </row>
    <row r="50" spans="1:4" x14ac:dyDescent="0.25">
      <c r="A50" s="30" t="s">
        <v>288</v>
      </c>
      <c r="B50" s="28" t="s">
        <v>35</v>
      </c>
      <c r="C50" s="29" t="s">
        <v>92</v>
      </c>
      <c r="D50" s="31">
        <v>211317</v>
      </c>
    </row>
    <row r="51" spans="1:4" x14ac:dyDescent="0.25">
      <c r="A51" s="30" t="s">
        <v>288</v>
      </c>
      <c r="B51" s="28" t="s">
        <v>36</v>
      </c>
      <c r="C51" s="29" t="s">
        <v>93</v>
      </c>
      <c r="D51" s="31">
        <v>211317</v>
      </c>
    </row>
    <row r="52" spans="1:4" x14ac:dyDescent="0.25">
      <c r="A52" s="30" t="s">
        <v>288</v>
      </c>
      <c r="B52" s="28" t="s">
        <v>37</v>
      </c>
      <c r="C52" s="29" t="s">
        <v>94</v>
      </c>
      <c r="D52" s="31">
        <v>211317</v>
      </c>
    </row>
    <row r="53" spans="1:4" x14ac:dyDescent="0.25">
      <c r="A53" s="30" t="s">
        <v>288</v>
      </c>
      <c r="B53" s="28" t="s">
        <v>38</v>
      </c>
      <c r="C53" s="29" t="s">
        <v>95</v>
      </c>
      <c r="D53" s="31">
        <v>211317</v>
      </c>
    </row>
    <row r="54" spans="1:4" x14ac:dyDescent="0.25">
      <c r="A54" s="27" t="s">
        <v>289</v>
      </c>
      <c r="B54" s="28" t="s">
        <v>26</v>
      </c>
      <c r="C54" s="29" t="s">
        <v>96</v>
      </c>
      <c r="D54" s="31">
        <v>204394</v>
      </c>
    </row>
    <row r="55" spans="1:4" x14ac:dyDescent="0.25">
      <c r="A55" s="27" t="s">
        <v>289</v>
      </c>
      <c r="B55" s="28" t="s">
        <v>32</v>
      </c>
      <c r="C55" s="29" t="s">
        <v>97</v>
      </c>
      <c r="D55" s="31">
        <v>193039</v>
      </c>
    </row>
    <row r="56" spans="1:4" x14ac:dyDescent="0.25">
      <c r="A56" s="27" t="s">
        <v>289</v>
      </c>
      <c r="B56" s="28" t="s">
        <v>33</v>
      </c>
      <c r="C56" s="29" t="s">
        <v>98</v>
      </c>
      <c r="D56" s="31">
        <v>204394</v>
      </c>
    </row>
    <row r="57" spans="1:4" x14ac:dyDescent="0.25">
      <c r="A57" s="27" t="s">
        <v>289</v>
      </c>
      <c r="B57" s="28" t="s">
        <v>34</v>
      </c>
      <c r="C57" s="29" t="s">
        <v>99</v>
      </c>
      <c r="D57" s="31">
        <v>204394</v>
      </c>
    </row>
    <row r="58" spans="1:4" x14ac:dyDescent="0.25">
      <c r="A58" s="27" t="s">
        <v>289</v>
      </c>
      <c r="B58" s="28" t="s">
        <v>35</v>
      </c>
      <c r="C58" s="29" t="s">
        <v>100</v>
      </c>
      <c r="D58" s="31">
        <v>193039</v>
      </c>
    </row>
    <row r="59" spans="1:4" x14ac:dyDescent="0.25">
      <c r="A59" s="27" t="s">
        <v>289</v>
      </c>
      <c r="B59" s="28" t="s">
        <v>36</v>
      </c>
      <c r="C59" s="29" t="s">
        <v>101</v>
      </c>
      <c r="D59" s="31">
        <v>193039</v>
      </c>
    </row>
    <row r="60" spans="1:4" x14ac:dyDescent="0.25">
      <c r="A60" s="27" t="s">
        <v>289</v>
      </c>
      <c r="B60" s="28" t="s">
        <v>37</v>
      </c>
      <c r="C60" s="29" t="s">
        <v>102</v>
      </c>
      <c r="D60" s="31">
        <v>193039</v>
      </c>
    </row>
    <row r="61" spans="1:4" x14ac:dyDescent="0.25">
      <c r="A61" s="27" t="s">
        <v>289</v>
      </c>
      <c r="B61" s="28" t="s">
        <v>38</v>
      </c>
      <c r="C61" s="29" t="s">
        <v>103</v>
      </c>
      <c r="D61" s="31">
        <v>193039</v>
      </c>
    </row>
    <row r="62" spans="1:4" x14ac:dyDescent="0.25">
      <c r="A62" s="27" t="s">
        <v>290</v>
      </c>
      <c r="B62" s="28" t="s">
        <v>26</v>
      </c>
      <c r="C62" s="29" t="s">
        <v>104</v>
      </c>
      <c r="D62" s="31">
        <v>219453</v>
      </c>
    </row>
    <row r="63" spans="1:4" x14ac:dyDescent="0.25">
      <c r="A63" s="27" t="s">
        <v>290</v>
      </c>
      <c r="B63" s="28" t="s">
        <v>32</v>
      </c>
      <c r="C63" s="29" t="s">
        <v>105</v>
      </c>
      <c r="D63" s="31">
        <v>207261</v>
      </c>
    </row>
    <row r="64" spans="1:4" x14ac:dyDescent="0.25">
      <c r="A64" s="27" t="s">
        <v>290</v>
      </c>
      <c r="B64" s="28" t="s">
        <v>33</v>
      </c>
      <c r="C64" s="29" t="s">
        <v>106</v>
      </c>
      <c r="D64" s="31">
        <v>207261</v>
      </c>
    </row>
    <row r="65" spans="1:4" x14ac:dyDescent="0.25">
      <c r="A65" s="27" t="s">
        <v>290</v>
      </c>
      <c r="B65" s="28" t="s">
        <v>34</v>
      </c>
      <c r="C65" s="29" t="s">
        <v>107</v>
      </c>
      <c r="D65" s="31">
        <v>233169</v>
      </c>
    </row>
    <row r="66" spans="1:4" x14ac:dyDescent="0.25">
      <c r="A66" s="27" t="s">
        <v>290</v>
      </c>
      <c r="B66" s="28" t="s">
        <v>35</v>
      </c>
      <c r="C66" s="29" t="s">
        <v>108</v>
      </c>
      <c r="D66" s="31">
        <v>207261</v>
      </c>
    </row>
    <row r="67" spans="1:4" x14ac:dyDescent="0.25">
      <c r="A67" s="27" t="s">
        <v>290</v>
      </c>
      <c r="B67" s="28" t="s">
        <v>36</v>
      </c>
      <c r="C67" s="29" t="s">
        <v>109</v>
      </c>
      <c r="D67" s="31">
        <v>207261</v>
      </c>
    </row>
    <row r="68" spans="1:4" x14ac:dyDescent="0.25">
      <c r="A68" s="27" t="s">
        <v>290</v>
      </c>
      <c r="B68" s="28" t="s">
        <v>37</v>
      </c>
      <c r="C68" s="29" t="s">
        <v>110</v>
      </c>
      <c r="D68" s="31">
        <v>219453</v>
      </c>
    </row>
    <row r="69" spans="1:4" x14ac:dyDescent="0.25">
      <c r="A69" s="27" t="s">
        <v>290</v>
      </c>
      <c r="B69" s="28" t="s">
        <v>38</v>
      </c>
      <c r="C69" s="29" t="s">
        <v>111</v>
      </c>
      <c r="D69" s="31">
        <v>207261</v>
      </c>
    </row>
    <row r="70" spans="1:4" x14ac:dyDescent="0.25">
      <c r="A70" s="27" t="s">
        <v>291</v>
      </c>
      <c r="B70" s="28" t="s">
        <v>26</v>
      </c>
      <c r="C70" s="29" t="s">
        <v>112</v>
      </c>
      <c r="D70" s="31">
        <v>233169</v>
      </c>
    </row>
    <row r="71" spans="1:4" x14ac:dyDescent="0.25">
      <c r="A71" s="27" t="s">
        <v>291</v>
      </c>
      <c r="B71" s="28" t="s">
        <v>32</v>
      </c>
      <c r="C71" s="29" t="s">
        <v>113</v>
      </c>
      <c r="D71" s="31">
        <v>219453</v>
      </c>
    </row>
    <row r="72" spans="1:4" x14ac:dyDescent="0.25">
      <c r="A72" s="27" t="s">
        <v>291</v>
      </c>
      <c r="B72" s="28" t="s">
        <v>33</v>
      </c>
      <c r="C72" s="29" t="s">
        <v>114</v>
      </c>
      <c r="D72" s="31">
        <v>207261</v>
      </c>
    </row>
    <row r="73" spans="1:4" x14ac:dyDescent="0.25">
      <c r="A73" s="27" t="s">
        <v>291</v>
      </c>
      <c r="B73" s="28" t="s">
        <v>34</v>
      </c>
      <c r="C73" s="29" t="s">
        <v>115</v>
      </c>
      <c r="D73" s="31">
        <v>207261</v>
      </c>
    </row>
    <row r="74" spans="1:4" x14ac:dyDescent="0.25">
      <c r="A74" s="27" t="s">
        <v>291</v>
      </c>
      <c r="B74" s="28" t="s">
        <v>35</v>
      </c>
      <c r="C74" s="29" t="s">
        <v>116</v>
      </c>
      <c r="D74" s="32">
        <v>207261</v>
      </c>
    </row>
    <row r="75" spans="1:4" x14ac:dyDescent="0.25">
      <c r="A75" s="27" t="s">
        <v>291</v>
      </c>
      <c r="B75" s="28" t="s">
        <v>36</v>
      </c>
      <c r="C75" s="29" t="s">
        <v>117</v>
      </c>
      <c r="D75" s="32">
        <v>207261</v>
      </c>
    </row>
    <row r="76" spans="1:4" x14ac:dyDescent="0.25">
      <c r="A76" s="27" t="s">
        <v>291</v>
      </c>
      <c r="B76" s="28" t="s">
        <v>37</v>
      </c>
      <c r="C76" s="29" t="s">
        <v>118</v>
      </c>
      <c r="D76" s="32">
        <v>207261</v>
      </c>
    </row>
    <row r="77" spans="1:4" x14ac:dyDescent="0.25">
      <c r="A77" s="27" t="s">
        <v>291</v>
      </c>
      <c r="B77" s="28" t="s">
        <v>38</v>
      </c>
      <c r="C77" s="29" t="s">
        <v>119</v>
      </c>
      <c r="D77" s="32">
        <v>219453</v>
      </c>
    </row>
    <row r="78" spans="1:4" x14ac:dyDescent="0.25">
      <c r="A78" s="27" t="s">
        <v>292</v>
      </c>
      <c r="B78" s="28" t="s">
        <v>26</v>
      </c>
      <c r="C78" s="29" t="s">
        <v>120</v>
      </c>
      <c r="D78" s="32">
        <v>209607</v>
      </c>
    </row>
    <row r="79" spans="1:4" x14ac:dyDescent="0.25">
      <c r="A79" s="27" t="s">
        <v>292</v>
      </c>
      <c r="B79" s="28" t="s">
        <v>32</v>
      </c>
      <c r="C79" s="29" t="s">
        <v>121</v>
      </c>
      <c r="D79" s="32">
        <v>184947</v>
      </c>
    </row>
    <row r="80" spans="1:4" x14ac:dyDescent="0.25">
      <c r="A80" s="27" t="s">
        <v>292</v>
      </c>
      <c r="B80" s="28" t="s">
        <v>33</v>
      </c>
      <c r="C80" s="29" t="s">
        <v>122</v>
      </c>
      <c r="D80" s="32">
        <v>174672</v>
      </c>
    </row>
    <row r="81" spans="1:4" x14ac:dyDescent="0.25">
      <c r="A81" s="27" t="s">
        <v>292</v>
      </c>
      <c r="B81" s="28" t="s">
        <v>34</v>
      </c>
      <c r="C81" s="29" t="s">
        <v>123</v>
      </c>
      <c r="D81" s="32">
        <v>184947</v>
      </c>
    </row>
    <row r="82" spans="1:4" x14ac:dyDescent="0.25">
      <c r="A82" s="27" t="s">
        <v>292</v>
      </c>
      <c r="B82" s="28" t="s">
        <v>35</v>
      </c>
      <c r="C82" s="29" t="s">
        <v>124</v>
      </c>
      <c r="D82" s="32">
        <v>174672</v>
      </c>
    </row>
    <row r="83" spans="1:4" x14ac:dyDescent="0.25">
      <c r="A83" s="27" t="s">
        <v>292</v>
      </c>
      <c r="B83" s="28" t="s">
        <v>36</v>
      </c>
      <c r="C83" s="29" t="s">
        <v>125</v>
      </c>
      <c r="D83" s="32">
        <v>184947</v>
      </c>
    </row>
    <row r="84" spans="1:4" x14ac:dyDescent="0.25">
      <c r="A84" s="27" t="s">
        <v>292</v>
      </c>
      <c r="B84" s="28" t="s">
        <v>37</v>
      </c>
      <c r="C84" s="29" t="s">
        <v>126</v>
      </c>
      <c r="D84" s="32">
        <v>174672</v>
      </c>
    </row>
    <row r="85" spans="1:4" x14ac:dyDescent="0.25">
      <c r="A85" s="27" t="s">
        <v>292</v>
      </c>
      <c r="B85" s="28" t="s">
        <v>38</v>
      </c>
      <c r="C85" s="29" t="s">
        <v>127</v>
      </c>
      <c r="D85" s="32">
        <v>196506</v>
      </c>
    </row>
    <row r="86" spans="1:4" x14ac:dyDescent="0.25">
      <c r="A86" s="19" t="s">
        <v>293</v>
      </c>
      <c r="B86" s="16" t="s">
        <v>33</v>
      </c>
      <c r="C86" s="17" t="s">
        <v>249</v>
      </c>
      <c r="D86" s="20">
        <v>200195</v>
      </c>
    </row>
    <row r="87" spans="1:4" x14ac:dyDescent="0.25">
      <c r="A87" s="21" t="s">
        <v>293</v>
      </c>
      <c r="B87" s="16" t="s">
        <v>32</v>
      </c>
      <c r="C87" s="17" t="s">
        <v>248</v>
      </c>
      <c r="D87" s="20">
        <v>237731</v>
      </c>
    </row>
    <row r="88" spans="1:4" x14ac:dyDescent="0.25">
      <c r="A88" s="19" t="s">
        <v>293</v>
      </c>
      <c r="B88" s="16" t="s">
        <v>34</v>
      </c>
      <c r="C88" s="17" t="s">
        <v>250</v>
      </c>
      <c r="D88" s="20">
        <v>237731</v>
      </c>
    </row>
    <row r="89" spans="1:4" x14ac:dyDescent="0.25">
      <c r="A89" s="19" t="s">
        <v>293</v>
      </c>
      <c r="B89" s="16" t="s">
        <v>35</v>
      </c>
      <c r="C89" s="17" t="s">
        <v>251</v>
      </c>
      <c r="D89" s="20">
        <v>237731</v>
      </c>
    </row>
    <row r="90" spans="1:4" x14ac:dyDescent="0.25">
      <c r="A90" s="19" t="s">
        <v>293</v>
      </c>
      <c r="B90" s="16" t="s">
        <v>37</v>
      </c>
      <c r="C90" s="17" t="s">
        <v>253</v>
      </c>
      <c r="D90" s="20">
        <v>237731</v>
      </c>
    </row>
    <row r="91" spans="1:4" x14ac:dyDescent="0.25">
      <c r="A91" s="19" t="s">
        <v>293</v>
      </c>
      <c r="B91" s="16" t="s">
        <v>38</v>
      </c>
      <c r="C91" s="17" t="s">
        <v>254</v>
      </c>
      <c r="D91" s="20">
        <v>237731</v>
      </c>
    </row>
    <row r="92" spans="1:4" x14ac:dyDescent="0.25">
      <c r="A92" s="19" t="s">
        <v>293</v>
      </c>
      <c r="B92" s="16" t="s">
        <v>26</v>
      </c>
      <c r="C92" s="17" t="s">
        <v>247</v>
      </c>
      <c r="D92" s="20">
        <v>253580</v>
      </c>
    </row>
    <row r="93" spans="1:4" x14ac:dyDescent="0.25">
      <c r="A93" s="19" t="s">
        <v>293</v>
      </c>
      <c r="B93" s="16" t="s">
        <v>40</v>
      </c>
      <c r="C93" s="17" t="s">
        <v>256</v>
      </c>
      <c r="D93" s="20">
        <v>271693</v>
      </c>
    </row>
    <row r="94" spans="1:4" x14ac:dyDescent="0.25">
      <c r="A94" s="19" t="s">
        <v>293</v>
      </c>
      <c r="B94" s="16" t="s">
        <v>36</v>
      </c>
      <c r="C94" s="17" t="s">
        <v>252</v>
      </c>
      <c r="D94" s="20">
        <v>271693</v>
      </c>
    </row>
    <row r="95" spans="1:4" x14ac:dyDescent="0.25">
      <c r="A95" s="19" t="s">
        <v>293</v>
      </c>
      <c r="B95" s="16" t="s">
        <v>39</v>
      </c>
      <c r="C95" s="17" t="s">
        <v>255</v>
      </c>
      <c r="D95" s="20">
        <v>271693</v>
      </c>
    </row>
    <row r="96" spans="1:4" x14ac:dyDescent="0.25">
      <c r="A96" s="19" t="s">
        <v>294</v>
      </c>
      <c r="B96" s="16" t="s">
        <v>35</v>
      </c>
      <c r="C96" s="17" t="s">
        <v>192</v>
      </c>
      <c r="D96" s="20">
        <v>214306</v>
      </c>
    </row>
    <row r="97" spans="1:4" x14ac:dyDescent="0.25">
      <c r="A97" s="19" t="s">
        <v>294</v>
      </c>
      <c r="B97" s="16" t="s">
        <v>33</v>
      </c>
      <c r="C97" s="17" t="s">
        <v>190</v>
      </c>
      <c r="D97" s="20">
        <v>226912</v>
      </c>
    </row>
    <row r="98" spans="1:4" x14ac:dyDescent="0.25">
      <c r="A98" s="19" t="s">
        <v>294</v>
      </c>
      <c r="B98" s="16" t="s">
        <v>37</v>
      </c>
      <c r="C98" s="17" t="s">
        <v>194</v>
      </c>
      <c r="D98" s="20">
        <v>226912</v>
      </c>
    </row>
    <row r="99" spans="1:4" x14ac:dyDescent="0.25">
      <c r="A99" s="19" t="s">
        <v>294</v>
      </c>
      <c r="B99" s="16" t="s">
        <v>38</v>
      </c>
      <c r="C99" s="17" t="s">
        <v>195</v>
      </c>
      <c r="D99" s="20">
        <v>226912</v>
      </c>
    </row>
    <row r="100" spans="1:4" x14ac:dyDescent="0.25">
      <c r="A100" s="19" t="s">
        <v>294</v>
      </c>
      <c r="B100" s="16" t="s">
        <v>40</v>
      </c>
      <c r="C100" s="17" t="s">
        <v>197</v>
      </c>
      <c r="D100" s="20">
        <v>241094</v>
      </c>
    </row>
    <row r="101" spans="1:4" x14ac:dyDescent="0.25">
      <c r="A101" s="21" t="s">
        <v>294</v>
      </c>
      <c r="B101" s="16" t="s">
        <v>32</v>
      </c>
      <c r="C101" s="17" t="s">
        <v>189</v>
      </c>
      <c r="D101" s="20">
        <v>241094</v>
      </c>
    </row>
    <row r="102" spans="1:4" x14ac:dyDescent="0.25">
      <c r="A102" s="19" t="s">
        <v>294</v>
      </c>
      <c r="B102" s="16" t="s">
        <v>34</v>
      </c>
      <c r="C102" s="17" t="s">
        <v>191</v>
      </c>
      <c r="D102" s="20">
        <v>241094</v>
      </c>
    </row>
    <row r="103" spans="1:4" x14ac:dyDescent="0.25">
      <c r="A103" s="19" t="s">
        <v>294</v>
      </c>
      <c r="B103" s="16" t="s">
        <v>36</v>
      </c>
      <c r="C103" s="17" t="s">
        <v>193</v>
      </c>
      <c r="D103" s="20">
        <v>241094</v>
      </c>
    </row>
    <row r="104" spans="1:4" x14ac:dyDescent="0.25">
      <c r="A104" s="19" t="s">
        <v>294</v>
      </c>
      <c r="B104" s="16" t="s">
        <v>39</v>
      </c>
      <c r="C104" s="17" t="s">
        <v>196</v>
      </c>
      <c r="D104" s="20">
        <v>241094</v>
      </c>
    </row>
    <row r="105" spans="1:4" x14ac:dyDescent="0.25">
      <c r="A105" s="19" t="s">
        <v>294</v>
      </c>
      <c r="B105" s="16" t="s">
        <v>26</v>
      </c>
      <c r="C105" s="17" t="s">
        <v>188</v>
      </c>
      <c r="D105" s="20">
        <v>296731</v>
      </c>
    </row>
    <row r="106" spans="1:4" x14ac:dyDescent="0.25">
      <c r="A106" s="19" t="s">
        <v>295</v>
      </c>
      <c r="B106" s="16" t="s">
        <v>34</v>
      </c>
      <c r="C106" s="17" t="s">
        <v>201</v>
      </c>
      <c r="D106" s="20">
        <v>226912</v>
      </c>
    </row>
    <row r="107" spans="1:4" x14ac:dyDescent="0.25">
      <c r="A107" s="21" t="s">
        <v>295</v>
      </c>
      <c r="B107" s="16" t="s">
        <v>32</v>
      </c>
      <c r="C107" s="17" t="s">
        <v>199</v>
      </c>
      <c r="D107" s="20">
        <v>241094</v>
      </c>
    </row>
    <row r="108" spans="1:4" x14ac:dyDescent="0.25">
      <c r="A108" s="19" t="s">
        <v>295</v>
      </c>
      <c r="B108" s="16" t="s">
        <v>33</v>
      </c>
      <c r="C108" s="17" t="s">
        <v>200</v>
      </c>
      <c r="D108" s="20">
        <v>241094</v>
      </c>
    </row>
    <row r="109" spans="1:4" x14ac:dyDescent="0.25">
      <c r="A109" s="19" t="s">
        <v>295</v>
      </c>
      <c r="B109" s="16" t="s">
        <v>35</v>
      </c>
      <c r="C109" s="17" t="s">
        <v>202</v>
      </c>
      <c r="D109" s="20">
        <v>241094</v>
      </c>
    </row>
    <row r="110" spans="1:4" x14ac:dyDescent="0.25">
      <c r="A110" s="19" t="s">
        <v>295</v>
      </c>
      <c r="B110" s="16" t="s">
        <v>36</v>
      </c>
      <c r="C110" s="17" t="s">
        <v>203</v>
      </c>
      <c r="D110" s="18">
        <v>241094</v>
      </c>
    </row>
    <row r="111" spans="1:4" x14ac:dyDescent="0.25">
      <c r="A111" s="19" t="s">
        <v>295</v>
      </c>
      <c r="B111" s="16" t="s">
        <v>37</v>
      </c>
      <c r="C111" s="17" t="s">
        <v>204</v>
      </c>
      <c r="D111" s="18">
        <v>241094</v>
      </c>
    </row>
    <row r="112" spans="1:4" x14ac:dyDescent="0.25">
      <c r="A112" s="19" t="s">
        <v>295</v>
      </c>
      <c r="B112" s="16" t="s">
        <v>26</v>
      </c>
      <c r="C112" s="17" t="s">
        <v>198</v>
      </c>
      <c r="D112" s="18">
        <v>257167</v>
      </c>
    </row>
    <row r="113" spans="1:4" x14ac:dyDescent="0.25">
      <c r="A113" s="19" t="s">
        <v>295</v>
      </c>
      <c r="B113" s="16" t="s">
        <v>40</v>
      </c>
      <c r="C113" s="17" t="s">
        <v>207</v>
      </c>
      <c r="D113" s="18">
        <v>275536</v>
      </c>
    </row>
    <row r="114" spans="1:4" x14ac:dyDescent="0.25">
      <c r="A114" s="19" t="s">
        <v>295</v>
      </c>
      <c r="B114" s="16" t="s">
        <v>38</v>
      </c>
      <c r="C114" s="17" t="s">
        <v>205</v>
      </c>
      <c r="D114" s="18">
        <v>275536</v>
      </c>
    </row>
    <row r="115" spans="1:4" x14ac:dyDescent="0.25">
      <c r="A115" s="19" t="s">
        <v>295</v>
      </c>
      <c r="B115" s="16" t="s">
        <v>39</v>
      </c>
      <c r="C115" s="17" t="s">
        <v>206</v>
      </c>
      <c r="D115" s="18">
        <v>275536</v>
      </c>
    </row>
    <row r="116" spans="1:4" x14ac:dyDescent="0.25">
      <c r="A116" s="22" t="s">
        <v>296</v>
      </c>
      <c r="B116" s="23" t="s">
        <v>34</v>
      </c>
      <c r="C116" s="24" t="s">
        <v>241</v>
      </c>
      <c r="D116" s="25">
        <v>148061</v>
      </c>
    </row>
    <row r="117" spans="1:4" x14ac:dyDescent="0.25">
      <c r="A117" s="22" t="s">
        <v>296</v>
      </c>
      <c r="B117" s="23" t="s">
        <v>37</v>
      </c>
      <c r="C117" s="24" t="s">
        <v>244</v>
      </c>
      <c r="D117" s="25">
        <v>148061</v>
      </c>
    </row>
    <row r="118" spans="1:4" x14ac:dyDescent="0.25">
      <c r="A118" s="22" t="s">
        <v>296</v>
      </c>
      <c r="B118" s="23" t="s">
        <v>39</v>
      </c>
      <c r="C118" s="24" t="s">
        <v>246</v>
      </c>
      <c r="D118" s="25">
        <v>156771</v>
      </c>
    </row>
    <row r="119" spans="1:4" x14ac:dyDescent="0.25">
      <c r="A119" s="22" t="s">
        <v>296</v>
      </c>
      <c r="B119" s="23" t="s">
        <v>26</v>
      </c>
      <c r="C119" s="24" t="s">
        <v>238</v>
      </c>
      <c r="D119" s="25">
        <v>156771</v>
      </c>
    </row>
    <row r="120" spans="1:4" x14ac:dyDescent="0.25">
      <c r="A120" s="22" t="s">
        <v>296</v>
      </c>
      <c r="B120" s="23" t="s">
        <v>32</v>
      </c>
      <c r="C120" s="24" t="s">
        <v>239</v>
      </c>
      <c r="D120" s="25">
        <v>156771</v>
      </c>
    </row>
    <row r="121" spans="1:4" x14ac:dyDescent="0.25">
      <c r="A121" s="22" t="s">
        <v>296</v>
      </c>
      <c r="B121" s="23" t="s">
        <v>33</v>
      </c>
      <c r="C121" s="24" t="s">
        <v>240</v>
      </c>
      <c r="D121" s="25">
        <v>156771</v>
      </c>
    </row>
    <row r="122" spans="1:4" x14ac:dyDescent="0.25">
      <c r="A122" s="22" t="s">
        <v>296</v>
      </c>
      <c r="B122" s="23" t="s">
        <v>35</v>
      </c>
      <c r="C122" s="24" t="s">
        <v>242</v>
      </c>
      <c r="D122" s="25">
        <v>156771</v>
      </c>
    </row>
    <row r="123" spans="1:4" x14ac:dyDescent="0.25">
      <c r="A123" s="22" t="s">
        <v>296</v>
      </c>
      <c r="B123" s="23" t="s">
        <v>36</v>
      </c>
      <c r="C123" s="24" t="s">
        <v>243</v>
      </c>
      <c r="D123" s="25">
        <v>156771</v>
      </c>
    </row>
    <row r="124" spans="1:4" x14ac:dyDescent="0.25">
      <c r="A124" s="22" t="s">
        <v>296</v>
      </c>
      <c r="B124" s="23" t="s">
        <v>38</v>
      </c>
      <c r="C124" s="24" t="s">
        <v>245</v>
      </c>
      <c r="D124" s="25">
        <v>166569</v>
      </c>
    </row>
    <row r="125" spans="1:4" x14ac:dyDescent="0.25">
      <c r="A125" s="19" t="s">
        <v>297</v>
      </c>
      <c r="B125" s="16" t="s">
        <v>26</v>
      </c>
      <c r="C125" s="17" t="s">
        <v>303</v>
      </c>
      <c r="D125" s="18">
        <v>175744</v>
      </c>
    </row>
    <row r="126" spans="1:4" x14ac:dyDescent="0.25">
      <c r="A126" s="19" t="s">
        <v>297</v>
      </c>
      <c r="B126" s="16" t="s">
        <v>40</v>
      </c>
      <c r="C126" s="17" t="s">
        <v>304</v>
      </c>
      <c r="D126" s="18">
        <v>187460</v>
      </c>
    </row>
    <row r="127" spans="1:4" x14ac:dyDescent="0.25">
      <c r="A127" s="21" t="s">
        <v>297</v>
      </c>
      <c r="B127" s="16" t="s">
        <v>32</v>
      </c>
      <c r="C127" s="17" t="s">
        <v>305</v>
      </c>
      <c r="D127" s="18">
        <v>187460</v>
      </c>
    </row>
    <row r="128" spans="1:4" x14ac:dyDescent="0.25">
      <c r="A128" s="19" t="s">
        <v>297</v>
      </c>
      <c r="B128" s="16" t="s">
        <v>33</v>
      </c>
      <c r="C128" s="17" t="s">
        <v>306</v>
      </c>
      <c r="D128" s="18">
        <v>175744</v>
      </c>
    </row>
    <row r="129" spans="1:4" x14ac:dyDescent="0.25">
      <c r="A129" s="19" t="s">
        <v>297</v>
      </c>
      <c r="B129" s="16" t="s">
        <v>34</v>
      </c>
      <c r="C129" s="17" t="s">
        <v>307</v>
      </c>
      <c r="D129" s="18">
        <v>175744</v>
      </c>
    </row>
    <row r="130" spans="1:4" x14ac:dyDescent="0.25">
      <c r="A130" s="19" t="s">
        <v>297</v>
      </c>
      <c r="B130" s="16" t="s">
        <v>35</v>
      </c>
      <c r="C130" s="17" t="s">
        <v>308</v>
      </c>
      <c r="D130" s="18">
        <v>165406</v>
      </c>
    </row>
    <row r="131" spans="1:4" x14ac:dyDescent="0.25">
      <c r="A131" s="19" t="s">
        <v>297</v>
      </c>
      <c r="B131" s="16" t="s">
        <v>36</v>
      </c>
      <c r="C131" s="17" t="s">
        <v>309</v>
      </c>
      <c r="D131" s="18">
        <v>165406</v>
      </c>
    </row>
    <row r="132" spans="1:4" x14ac:dyDescent="0.25">
      <c r="A132" s="19" t="s">
        <v>297</v>
      </c>
      <c r="B132" s="16" t="s">
        <v>37</v>
      </c>
      <c r="C132" s="17" t="s">
        <v>310</v>
      </c>
      <c r="D132" s="18">
        <v>175744</v>
      </c>
    </row>
    <row r="133" spans="1:4" x14ac:dyDescent="0.25">
      <c r="A133" s="19" t="s">
        <v>297</v>
      </c>
      <c r="B133" s="16" t="s">
        <v>38</v>
      </c>
      <c r="C133" s="17" t="s">
        <v>311</v>
      </c>
      <c r="D133" s="18">
        <v>156217</v>
      </c>
    </row>
    <row r="134" spans="1:4" x14ac:dyDescent="0.25">
      <c r="A134" s="19" t="s">
        <v>297</v>
      </c>
      <c r="B134" s="16" t="s">
        <v>39</v>
      </c>
      <c r="C134" s="17" t="s">
        <v>312</v>
      </c>
      <c r="D134" s="18">
        <v>200850</v>
      </c>
    </row>
    <row r="135" spans="1:4" x14ac:dyDescent="0.25">
      <c r="A135" s="15" t="s">
        <v>298</v>
      </c>
      <c r="B135" s="16" t="s">
        <v>37</v>
      </c>
      <c r="C135" s="17" t="s">
        <v>263</v>
      </c>
      <c r="D135" s="18">
        <v>148061</v>
      </c>
    </row>
    <row r="136" spans="1:4" x14ac:dyDescent="0.25">
      <c r="A136" s="15" t="s">
        <v>298</v>
      </c>
      <c r="B136" s="16" t="s">
        <v>36</v>
      </c>
      <c r="C136" s="17" t="s">
        <v>262</v>
      </c>
      <c r="D136" s="18">
        <v>156771</v>
      </c>
    </row>
    <row r="137" spans="1:4" x14ac:dyDescent="0.25">
      <c r="A137" s="15" t="s">
        <v>298</v>
      </c>
      <c r="B137" s="16" t="s">
        <v>26</v>
      </c>
      <c r="C137" s="17" t="s">
        <v>257</v>
      </c>
      <c r="D137" s="18">
        <v>166569</v>
      </c>
    </row>
    <row r="138" spans="1:4" x14ac:dyDescent="0.25">
      <c r="A138" s="15" t="s">
        <v>298</v>
      </c>
      <c r="B138" s="16" t="s">
        <v>40</v>
      </c>
      <c r="C138" s="17" t="s">
        <v>266</v>
      </c>
      <c r="D138" s="18">
        <v>166569</v>
      </c>
    </row>
    <row r="139" spans="1:4" x14ac:dyDescent="0.25">
      <c r="A139" s="21" t="s">
        <v>298</v>
      </c>
      <c r="B139" s="16" t="s">
        <v>32</v>
      </c>
      <c r="C139" s="17" t="s">
        <v>258</v>
      </c>
      <c r="D139" s="18">
        <v>166569</v>
      </c>
    </row>
    <row r="140" spans="1:4" x14ac:dyDescent="0.25">
      <c r="A140" s="15" t="s">
        <v>298</v>
      </c>
      <c r="B140" s="16" t="s">
        <v>38</v>
      </c>
      <c r="C140" s="17" t="s">
        <v>264</v>
      </c>
      <c r="D140" s="18">
        <v>166569</v>
      </c>
    </row>
    <row r="141" spans="1:4" x14ac:dyDescent="0.25">
      <c r="A141" s="15" t="s">
        <v>298</v>
      </c>
      <c r="B141" s="16" t="s">
        <v>33</v>
      </c>
      <c r="C141" s="17" t="s">
        <v>259</v>
      </c>
      <c r="D141" s="18">
        <v>177673</v>
      </c>
    </row>
    <row r="142" spans="1:4" x14ac:dyDescent="0.25">
      <c r="A142" s="15" t="s">
        <v>298</v>
      </c>
      <c r="B142" s="16" t="s">
        <v>34</v>
      </c>
      <c r="C142" s="17" t="s">
        <v>260</v>
      </c>
      <c r="D142" s="18">
        <v>177673</v>
      </c>
    </row>
    <row r="143" spans="1:4" x14ac:dyDescent="0.25">
      <c r="A143" s="15" t="s">
        <v>298</v>
      </c>
      <c r="B143" s="16" t="s">
        <v>35</v>
      </c>
      <c r="C143" s="17" t="s">
        <v>261</v>
      </c>
      <c r="D143" s="18">
        <v>177673</v>
      </c>
    </row>
    <row r="144" spans="1:4" x14ac:dyDescent="0.25">
      <c r="A144" s="15" t="s">
        <v>298</v>
      </c>
      <c r="B144" s="16" t="s">
        <v>39</v>
      </c>
      <c r="C144" s="17" t="s">
        <v>265</v>
      </c>
      <c r="D144" s="18">
        <v>148061</v>
      </c>
    </row>
    <row r="145" spans="1:4" x14ac:dyDescent="0.25">
      <c r="A145" s="27" t="s">
        <v>299</v>
      </c>
      <c r="B145" s="28" t="s">
        <v>26</v>
      </c>
      <c r="C145" s="29" t="s">
        <v>128</v>
      </c>
      <c r="D145" s="31">
        <v>197129</v>
      </c>
    </row>
    <row r="146" spans="1:4" x14ac:dyDescent="0.25">
      <c r="A146" s="27" t="s">
        <v>299</v>
      </c>
      <c r="B146" s="28" t="s">
        <v>32</v>
      </c>
      <c r="C146" s="29" t="s">
        <v>129</v>
      </c>
      <c r="D146" s="32">
        <v>197129</v>
      </c>
    </row>
    <row r="147" spans="1:4" x14ac:dyDescent="0.25">
      <c r="A147" s="27" t="s">
        <v>299</v>
      </c>
      <c r="B147" s="28" t="s">
        <v>33</v>
      </c>
      <c r="C147" s="29" t="s">
        <v>130</v>
      </c>
      <c r="D147" s="32">
        <v>197129</v>
      </c>
    </row>
    <row r="148" spans="1:4" x14ac:dyDescent="0.25">
      <c r="A148" s="27" t="s">
        <v>299</v>
      </c>
      <c r="B148" s="28" t="s">
        <v>34</v>
      </c>
      <c r="C148" s="29" t="s">
        <v>131</v>
      </c>
      <c r="D148" s="32">
        <v>186178</v>
      </c>
    </row>
    <row r="149" spans="1:4" x14ac:dyDescent="0.25">
      <c r="A149" s="27" t="s">
        <v>299</v>
      </c>
      <c r="B149" s="28" t="s">
        <v>35</v>
      </c>
      <c r="C149" s="29" t="s">
        <v>132</v>
      </c>
      <c r="D149" s="32">
        <v>197129</v>
      </c>
    </row>
    <row r="150" spans="1:4" x14ac:dyDescent="0.25">
      <c r="A150" s="27" t="s">
        <v>299</v>
      </c>
      <c r="B150" s="28" t="s">
        <v>36</v>
      </c>
      <c r="C150" s="29" t="s">
        <v>133</v>
      </c>
      <c r="D150" s="32">
        <v>197129</v>
      </c>
    </row>
    <row r="151" spans="1:4" x14ac:dyDescent="0.25">
      <c r="A151" s="27" t="s">
        <v>299</v>
      </c>
      <c r="B151" s="28" t="s">
        <v>37</v>
      </c>
      <c r="C151" s="29" t="s">
        <v>134</v>
      </c>
      <c r="D151" s="32">
        <v>197129</v>
      </c>
    </row>
    <row r="152" spans="1:4" x14ac:dyDescent="0.25">
      <c r="A152" s="27" t="s">
        <v>299</v>
      </c>
      <c r="B152" s="28" t="s">
        <v>38</v>
      </c>
      <c r="C152" s="29" t="s">
        <v>135</v>
      </c>
      <c r="D152" s="32">
        <v>209450</v>
      </c>
    </row>
    <row r="153" spans="1:4" x14ac:dyDescent="0.25">
      <c r="A153" s="27" t="s">
        <v>300</v>
      </c>
      <c r="B153" s="28" t="s">
        <v>26</v>
      </c>
      <c r="C153" s="29" t="s">
        <v>136</v>
      </c>
      <c r="D153" s="32">
        <v>209450</v>
      </c>
    </row>
    <row r="154" spans="1:4" x14ac:dyDescent="0.25">
      <c r="A154" s="27" t="s">
        <v>300</v>
      </c>
      <c r="B154" s="28" t="s">
        <v>32</v>
      </c>
      <c r="C154" s="29" t="s">
        <v>137</v>
      </c>
      <c r="D154" s="32">
        <v>209450</v>
      </c>
    </row>
    <row r="155" spans="1:4" x14ac:dyDescent="0.25">
      <c r="A155" s="27" t="s">
        <v>300</v>
      </c>
      <c r="B155" s="28" t="s">
        <v>33</v>
      </c>
      <c r="C155" s="29" t="s">
        <v>138</v>
      </c>
      <c r="D155" s="32">
        <v>186178</v>
      </c>
    </row>
    <row r="156" spans="1:4" x14ac:dyDescent="0.25">
      <c r="A156" s="27" t="s">
        <v>300</v>
      </c>
      <c r="B156" s="28" t="s">
        <v>34</v>
      </c>
      <c r="C156" s="29" t="s">
        <v>139</v>
      </c>
      <c r="D156" s="32">
        <v>186178</v>
      </c>
    </row>
    <row r="157" spans="1:4" x14ac:dyDescent="0.25">
      <c r="A157" s="27" t="s">
        <v>300</v>
      </c>
      <c r="B157" s="28" t="s">
        <v>35</v>
      </c>
      <c r="C157" s="29" t="s">
        <v>140</v>
      </c>
      <c r="D157" s="32">
        <v>186178</v>
      </c>
    </row>
    <row r="158" spans="1:4" x14ac:dyDescent="0.25">
      <c r="A158" s="27" t="s">
        <v>300</v>
      </c>
      <c r="B158" s="28" t="s">
        <v>36</v>
      </c>
      <c r="C158" s="29" t="s">
        <v>141</v>
      </c>
      <c r="D158" s="32">
        <v>186178</v>
      </c>
    </row>
    <row r="159" spans="1:4" x14ac:dyDescent="0.25">
      <c r="A159" s="27" t="s">
        <v>300</v>
      </c>
      <c r="B159" s="28" t="s">
        <v>37</v>
      </c>
      <c r="C159" s="29" t="s">
        <v>142</v>
      </c>
      <c r="D159" s="32">
        <v>186178</v>
      </c>
    </row>
    <row r="160" spans="1:4" x14ac:dyDescent="0.25">
      <c r="A160" s="27" t="s">
        <v>300</v>
      </c>
      <c r="B160" s="28" t="s">
        <v>38</v>
      </c>
      <c r="C160" s="29" t="s">
        <v>143</v>
      </c>
      <c r="D160" s="32">
        <v>209450</v>
      </c>
    </row>
    <row r="161" spans="1:4" x14ac:dyDescent="0.25">
      <c r="A161" s="15" t="s">
        <v>301</v>
      </c>
      <c r="B161" s="16" t="s">
        <v>26</v>
      </c>
      <c r="C161" s="17" t="s">
        <v>208</v>
      </c>
      <c r="D161" s="20">
        <v>241094</v>
      </c>
    </row>
    <row r="162" spans="1:4" x14ac:dyDescent="0.25">
      <c r="A162" s="15" t="s">
        <v>301</v>
      </c>
      <c r="B162" s="16" t="s">
        <v>40</v>
      </c>
      <c r="C162" s="17" t="s">
        <v>217</v>
      </c>
      <c r="D162" s="20">
        <v>226912</v>
      </c>
    </row>
    <row r="163" spans="1:4" x14ac:dyDescent="0.25">
      <c r="A163" s="21" t="s">
        <v>301</v>
      </c>
      <c r="B163" s="16" t="s">
        <v>32</v>
      </c>
      <c r="C163" s="17" t="s">
        <v>209</v>
      </c>
      <c r="D163" s="20">
        <v>226912</v>
      </c>
    </row>
    <row r="164" spans="1:4" x14ac:dyDescent="0.25">
      <c r="A164" s="15" t="s">
        <v>301</v>
      </c>
      <c r="B164" s="16" t="s">
        <v>33</v>
      </c>
      <c r="C164" s="17" t="s">
        <v>210</v>
      </c>
      <c r="D164" s="20">
        <v>226912</v>
      </c>
    </row>
    <row r="165" spans="1:4" x14ac:dyDescent="0.25">
      <c r="A165" s="15" t="s">
        <v>301</v>
      </c>
      <c r="B165" s="16" t="s">
        <v>34</v>
      </c>
      <c r="C165" s="17" t="s">
        <v>211</v>
      </c>
      <c r="D165" s="20">
        <v>226912</v>
      </c>
    </row>
    <row r="166" spans="1:4" x14ac:dyDescent="0.25">
      <c r="A166" s="15" t="s">
        <v>301</v>
      </c>
      <c r="B166" s="16" t="s">
        <v>35</v>
      </c>
      <c r="C166" s="17" t="s">
        <v>212</v>
      </c>
      <c r="D166" s="20">
        <v>226912</v>
      </c>
    </row>
    <row r="167" spans="1:4" x14ac:dyDescent="0.25">
      <c r="A167" s="15" t="s">
        <v>301</v>
      </c>
      <c r="B167" s="16" t="s">
        <v>36</v>
      </c>
      <c r="C167" s="17" t="s">
        <v>213</v>
      </c>
      <c r="D167" s="20">
        <v>226912</v>
      </c>
    </row>
    <row r="168" spans="1:4" x14ac:dyDescent="0.25">
      <c r="A168" s="15" t="s">
        <v>301</v>
      </c>
      <c r="B168" s="16" t="s">
        <v>37</v>
      </c>
      <c r="C168" s="17" t="s">
        <v>214</v>
      </c>
      <c r="D168" s="20">
        <v>257167</v>
      </c>
    </row>
    <row r="169" spans="1:4" x14ac:dyDescent="0.25">
      <c r="A169" s="15" t="s">
        <v>301</v>
      </c>
      <c r="B169" s="16" t="s">
        <v>38</v>
      </c>
      <c r="C169" s="17" t="s">
        <v>215</v>
      </c>
      <c r="D169" s="20">
        <v>226912</v>
      </c>
    </row>
    <row r="170" spans="1:4" x14ac:dyDescent="0.25">
      <c r="A170" s="15" t="s">
        <v>301</v>
      </c>
      <c r="B170" s="16" t="s">
        <v>39</v>
      </c>
      <c r="C170" s="17" t="s">
        <v>216</v>
      </c>
      <c r="D170" s="20">
        <v>226912</v>
      </c>
    </row>
    <row r="171" spans="1:4" x14ac:dyDescent="0.25">
      <c r="A171" s="33" t="s">
        <v>277</v>
      </c>
      <c r="B171" s="34" t="s">
        <v>26</v>
      </c>
      <c r="C171" s="35" t="s">
        <v>267</v>
      </c>
      <c r="D171" s="36">
        <v>128256</v>
      </c>
    </row>
    <row r="172" spans="1:4" x14ac:dyDescent="0.25">
      <c r="A172" s="33" t="s">
        <v>277</v>
      </c>
      <c r="B172" s="34" t="s">
        <v>32</v>
      </c>
      <c r="C172" s="35" t="s">
        <v>268</v>
      </c>
      <c r="D172" s="36">
        <v>128256</v>
      </c>
    </row>
    <row r="173" spans="1:4" x14ac:dyDescent="0.25">
      <c r="A173" s="33" t="s">
        <v>277</v>
      </c>
      <c r="B173" s="34" t="s">
        <v>33</v>
      </c>
      <c r="C173" s="35" t="s">
        <v>269</v>
      </c>
      <c r="D173" s="36">
        <v>114006</v>
      </c>
    </row>
    <row r="174" spans="1:4" x14ac:dyDescent="0.25">
      <c r="A174" s="33" t="s">
        <v>277</v>
      </c>
      <c r="B174" s="34" t="s">
        <v>34</v>
      </c>
      <c r="C174" s="35" t="s">
        <v>270</v>
      </c>
      <c r="D174" s="36">
        <v>136807</v>
      </c>
    </row>
    <row r="175" spans="1:4" x14ac:dyDescent="0.25">
      <c r="A175" s="33" t="s">
        <v>277</v>
      </c>
      <c r="B175" s="34" t="s">
        <v>35</v>
      </c>
      <c r="C175" s="35" t="s">
        <v>271</v>
      </c>
      <c r="D175" s="36">
        <v>136807</v>
      </c>
    </row>
    <row r="176" spans="1:4" x14ac:dyDescent="0.25">
      <c r="A176" s="33" t="s">
        <v>277</v>
      </c>
      <c r="B176" s="34" t="s">
        <v>36</v>
      </c>
      <c r="C176" s="35" t="s">
        <v>272</v>
      </c>
      <c r="D176" s="36">
        <v>146579</v>
      </c>
    </row>
    <row r="177" spans="1:4" x14ac:dyDescent="0.25">
      <c r="A177" s="33" t="s">
        <v>278</v>
      </c>
      <c r="B177" s="34" t="s">
        <v>26</v>
      </c>
      <c r="C177" s="35" t="s">
        <v>70</v>
      </c>
      <c r="D177" s="36">
        <v>128256</v>
      </c>
    </row>
    <row r="178" spans="1:4" x14ac:dyDescent="0.25">
      <c r="A178" s="33" t="s">
        <v>278</v>
      </c>
      <c r="B178" s="34" t="s">
        <v>32</v>
      </c>
      <c r="C178" s="35" t="s">
        <v>71</v>
      </c>
      <c r="D178" s="36">
        <v>120712</v>
      </c>
    </row>
    <row r="179" spans="1:4" x14ac:dyDescent="0.25">
      <c r="A179" s="33" t="s">
        <v>278</v>
      </c>
      <c r="B179" s="34" t="s">
        <v>33</v>
      </c>
      <c r="C179" s="35" t="s">
        <v>72</v>
      </c>
      <c r="D179" s="36">
        <v>114006</v>
      </c>
    </row>
    <row r="180" spans="1:4" x14ac:dyDescent="0.25">
      <c r="A180" s="33" t="s">
        <v>278</v>
      </c>
      <c r="B180" s="34" t="s">
        <v>34</v>
      </c>
      <c r="C180" s="35" t="s">
        <v>73</v>
      </c>
      <c r="D180" s="36">
        <v>136807</v>
      </c>
    </row>
    <row r="181" spans="1:4" x14ac:dyDescent="0.25">
      <c r="A181" s="33" t="s">
        <v>278</v>
      </c>
      <c r="B181" s="34" t="s">
        <v>35</v>
      </c>
      <c r="C181" s="35" t="s">
        <v>74</v>
      </c>
      <c r="D181" s="36">
        <v>128256</v>
      </c>
    </row>
    <row r="182" spans="1:4" x14ac:dyDescent="0.25">
      <c r="A182" s="33" t="s">
        <v>278</v>
      </c>
      <c r="B182" s="34" t="s">
        <v>36</v>
      </c>
      <c r="C182" s="35" t="s">
        <v>75</v>
      </c>
      <c r="D182" s="36">
        <v>136807</v>
      </c>
    </row>
    <row r="183" spans="1:4" x14ac:dyDescent="0.25">
      <c r="A183" s="33" t="s">
        <v>279</v>
      </c>
      <c r="B183" s="34" t="s">
        <v>26</v>
      </c>
      <c r="C183" s="35" t="s">
        <v>76</v>
      </c>
      <c r="D183" s="36">
        <v>120712</v>
      </c>
    </row>
    <row r="184" spans="1:4" x14ac:dyDescent="0.25">
      <c r="A184" s="33" t="s">
        <v>279</v>
      </c>
      <c r="B184" s="34" t="s">
        <v>32</v>
      </c>
      <c r="C184" s="35" t="s">
        <v>77</v>
      </c>
      <c r="D184" s="36">
        <v>136807</v>
      </c>
    </row>
    <row r="185" spans="1:4" x14ac:dyDescent="0.25">
      <c r="A185" s="33" t="s">
        <v>279</v>
      </c>
      <c r="B185" s="34" t="s">
        <v>33</v>
      </c>
      <c r="C185" s="35" t="s">
        <v>78</v>
      </c>
      <c r="D185" s="36">
        <v>120712</v>
      </c>
    </row>
    <row r="186" spans="1:4" x14ac:dyDescent="0.25">
      <c r="A186" s="33" t="s">
        <v>279</v>
      </c>
      <c r="B186" s="34" t="s">
        <v>34</v>
      </c>
      <c r="C186" s="35" t="s">
        <v>79</v>
      </c>
      <c r="D186" s="36">
        <v>120712</v>
      </c>
    </row>
    <row r="187" spans="1:4" x14ac:dyDescent="0.25">
      <c r="A187" s="33" t="s">
        <v>279</v>
      </c>
      <c r="B187" s="34" t="s">
        <v>35</v>
      </c>
      <c r="C187" s="35" t="s">
        <v>80</v>
      </c>
      <c r="D187" s="36">
        <v>128256</v>
      </c>
    </row>
    <row r="188" spans="1:4" x14ac:dyDescent="0.25">
      <c r="A188" s="33" t="s">
        <v>279</v>
      </c>
      <c r="B188" s="34" t="s">
        <v>36</v>
      </c>
      <c r="C188" s="35" t="s">
        <v>81</v>
      </c>
      <c r="D188" s="36">
        <v>136807</v>
      </c>
    </row>
    <row r="189" spans="1:4" x14ac:dyDescent="0.25">
      <c r="A189" s="33" t="s">
        <v>280</v>
      </c>
      <c r="B189" s="34" t="s">
        <v>26</v>
      </c>
      <c r="C189" s="35" t="s">
        <v>218</v>
      </c>
      <c r="D189" s="36">
        <v>128256</v>
      </c>
    </row>
    <row r="190" spans="1:4" x14ac:dyDescent="0.25">
      <c r="A190" s="33" t="s">
        <v>280</v>
      </c>
      <c r="B190" s="34" t="s">
        <v>32</v>
      </c>
      <c r="C190" s="35" t="s">
        <v>219</v>
      </c>
      <c r="D190" s="36">
        <v>120712</v>
      </c>
    </row>
    <row r="191" spans="1:4" x14ac:dyDescent="0.25">
      <c r="A191" s="33" t="s">
        <v>280</v>
      </c>
      <c r="B191" s="34" t="s">
        <v>33</v>
      </c>
      <c r="C191" s="35" t="s">
        <v>220</v>
      </c>
      <c r="D191" s="36">
        <v>128256</v>
      </c>
    </row>
    <row r="192" spans="1:4" x14ac:dyDescent="0.25">
      <c r="A192" s="33" t="s">
        <v>280</v>
      </c>
      <c r="B192" s="34" t="s">
        <v>34</v>
      </c>
      <c r="C192" s="35" t="s">
        <v>221</v>
      </c>
      <c r="D192" s="36">
        <v>128256</v>
      </c>
    </row>
    <row r="193" spans="1:4" x14ac:dyDescent="0.25">
      <c r="A193" s="33" t="s">
        <v>280</v>
      </c>
      <c r="B193" s="34" t="s">
        <v>35</v>
      </c>
      <c r="C193" s="35" t="s">
        <v>222</v>
      </c>
      <c r="D193" s="36">
        <v>114006</v>
      </c>
    </row>
    <row r="194" spans="1:4" x14ac:dyDescent="0.25">
      <c r="A194" s="33" t="s">
        <v>280</v>
      </c>
      <c r="B194" s="34" t="s">
        <v>36</v>
      </c>
      <c r="C194" s="35" t="s">
        <v>223</v>
      </c>
      <c r="D194" s="36">
        <v>146579</v>
      </c>
    </row>
    <row r="195" spans="1:4" x14ac:dyDescent="0.25">
      <c r="A195" s="33" t="s">
        <v>281</v>
      </c>
      <c r="B195" s="34" t="s">
        <v>26</v>
      </c>
      <c r="C195" s="35" t="s">
        <v>224</v>
      </c>
      <c r="D195" s="36">
        <v>120712</v>
      </c>
    </row>
    <row r="196" spans="1:4" x14ac:dyDescent="0.25">
      <c r="A196" s="33" t="s">
        <v>281</v>
      </c>
      <c r="B196" s="34" t="s">
        <v>32</v>
      </c>
      <c r="C196" s="35" t="s">
        <v>225</v>
      </c>
      <c r="D196" s="36">
        <v>128256</v>
      </c>
    </row>
    <row r="197" spans="1:4" x14ac:dyDescent="0.25">
      <c r="A197" s="33" t="s">
        <v>281</v>
      </c>
      <c r="B197" s="34" t="s">
        <v>33</v>
      </c>
      <c r="C197" s="35" t="s">
        <v>226</v>
      </c>
      <c r="D197" s="36">
        <v>146579</v>
      </c>
    </row>
    <row r="198" spans="1:4" x14ac:dyDescent="0.25">
      <c r="A198" s="33" t="s">
        <v>281</v>
      </c>
      <c r="B198" s="34" t="s">
        <v>34</v>
      </c>
      <c r="C198" s="35" t="s">
        <v>227</v>
      </c>
      <c r="D198" s="36">
        <v>136807</v>
      </c>
    </row>
    <row r="199" spans="1:4" x14ac:dyDescent="0.25">
      <c r="A199" s="33" t="s">
        <v>281</v>
      </c>
      <c r="B199" s="34" t="s">
        <v>35</v>
      </c>
      <c r="C199" s="35" t="s">
        <v>228</v>
      </c>
      <c r="D199" s="36">
        <v>114006</v>
      </c>
    </row>
    <row r="200" spans="1:4" x14ac:dyDescent="0.25">
      <c r="A200" s="33" t="s">
        <v>281</v>
      </c>
      <c r="B200" s="34" t="s">
        <v>36</v>
      </c>
      <c r="C200" s="35" t="s">
        <v>229</v>
      </c>
      <c r="D200" s="36">
        <v>120712</v>
      </c>
    </row>
    <row r="201" spans="1:4" x14ac:dyDescent="0.25">
      <c r="A201" s="33" t="s">
        <v>282</v>
      </c>
      <c r="B201" s="34" t="s">
        <v>26</v>
      </c>
      <c r="C201" s="35" t="s">
        <v>82</v>
      </c>
      <c r="D201" s="36">
        <v>128256</v>
      </c>
    </row>
    <row r="202" spans="1:4" x14ac:dyDescent="0.25">
      <c r="A202" s="33" t="s">
        <v>282</v>
      </c>
      <c r="B202" s="34" t="s">
        <v>32</v>
      </c>
      <c r="C202" s="35" t="s">
        <v>83</v>
      </c>
      <c r="D202" s="36">
        <v>120712</v>
      </c>
    </row>
    <row r="203" spans="1:4" x14ac:dyDescent="0.25">
      <c r="A203" s="33" t="s">
        <v>282</v>
      </c>
      <c r="B203" s="34" t="s">
        <v>33</v>
      </c>
      <c r="C203" s="35" t="s">
        <v>84</v>
      </c>
      <c r="D203" s="36">
        <v>128256</v>
      </c>
    </row>
    <row r="204" spans="1:4" x14ac:dyDescent="0.25">
      <c r="A204" s="33" t="s">
        <v>282</v>
      </c>
      <c r="B204" s="34" t="s">
        <v>34</v>
      </c>
      <c r="C204" s="35" t="s">
        <v>85</v>
      </c>
      <c r="D204" s="36">
        <v>120712</v>
      </c>
    </row>
    <row r="205" spans="1:4" x14ac:dyDescent="0.25">
      <c r="A205" s="33" t="s">
        <v>282</v>
      </c>
      <c r="B205" s="34" t="s">
        <v>35</v>
      </c>
      <c r="C205" s="35" t="s">
        <v>86</v>
      </c>
      <c r="D205" s="36">
        <v>136807</v>
      </c>
    </row>
    <row r="206" spans="1:4" x14ac:dyDescent="0.25">
      <c r="A206" s="33" t="s">
        <v>282</v>
      </c>
      <c r="B206" s="34" t="s">
        <v>36</v>
      </c>
      <c r="C206" s="35" t="s">
        <v>87</v>
      </c>
      <c r="D206" s="36">
        <v>136807</v>
      </c>
    </row>
    <row r="207" spans="1:4" x14ac:dyDescent="0.25">
      <c r="A207" s="27" t="s">
        <v>302</v>
      </c>
      <c r="B207" s="28" t="s">
        <v>26</v>
      </c>
      <c r="C207" s="29" t="s">
        <v>144</v>
      </c>
      <c r="D207" s="32">
        <v>180382</v>
      </c>
    </row>
    <row r="208" spans="1:4" x14ac:dyDescent="0.25">
      <c r="A208" s="27" t="s">
        <v>302</v>
      </c>
      <c r="B208" s="28" t="s">
        <v>32</v>
      </c>
      <c r="C208" s="29" t="s">
        <v>145</v>
      </c>
      <c r="D208" s="32">
        <v>191656</v>
      </c>
    </row>
    <row r="209" spans="1:4" x14ac:dyDescent="0.25">
      <c r="A209" s="27" t="s">
        <v>302</v>
      </c>
      <c r="B209" s="28" t="s">
        <v>33</v>
      </c>
      <c r="C209" s="29" t="s">
        <v>146</v>
      </c>
      <c r="D209" s="32">
        <v>170361</v>
      </c>
    </row>
    <row r="210" spans="1:4" x14ac:dyDescent="0.25">
      <c r="A210" s="27" t="s">
        <v>302</v>
      </c>
      <c r="B210" s="28" t="s">
        <v>34</v>
      </c>
      <c r="C210" s="29" t="s">
        <v>147</v>
      </c>
      <c r="D210" s="32">
        <v>170361</v>
      </c>
    </row>
    <row r="211" spans="1:4" x14ac:dyDescent="0.25">
      <c r="A211" s="27" t="s">
        <v>302</v>
      </c>
      <c r="B211" s="28" t="s">
        <v>35</v>
      </c>
      <c r="C211" s="29" t="s">
        <v>148</v>
      </c>
      <c r="D211" s="32">
        <v>170361</v>
      </c>
    </row>
    <row r="212" spans="1:4" x14ac:dyDescent="0.25">
      <c r="A212" s="27" t="s">
        <v>302</v>
      </c>
      <c r="B212" s="28" t="s">
        <v>36</v>
      </c>
      <c r="C212" s="29" t="s">
        <v>149</v>
      </c>
      <c r="D212" s="32">
        <v>170361</v>
      </c>
    </row>
    <row r="213" spans="1:4" x14ac:dyDescent="0.25">
      <c r="A213" s="27" t="s">
        <v>302</v>
      </c>
      <c r="B213" s="28" t="s">
        <v>37</v>
      </c>
      <c r="C213" s="29" t="s">
        <v>150</v>
      </c>
      <c r="D213" s="32">
        <v>191656</v>
      </c>
    </row>
    <row r="214" spans="1:4" x14ac:dyDescent="0.25">
      <c r="A214" s="27" t="s">
        <v>302</v>
      </c>
      <c r="B214" s="28" t="s">
        <v>38</v>
      </c>
      <c r="C214" s="29" t="s">
        <v>151</v>
      </c>
      <c r="D214" s="32">
        <v>170361</v>
      </c>
    </row>
    <row r="215" spans="1:4" x14ac:dyDescent="0.25">
      <c r="A215" s="34" t="s">
        <v>313</v>
      </c>
      <c r="B215" s="34" t="s">
        <v>26</v>
      </c>
      <c r="C215" s="34" t="str">
        <f>_xlfn.CONCAT(A215,"-",B215)</f>
        <v>TECNOLOGÍA EN DESARROLLO DE SOFTWARE-Pensum :2025-Semestre_1</v>
      </c>
      <c r="D215" s="36">
        <v>128256</v>
      </c>
    </row>
    <row r="216" spans="1:4" x14ac:dyDescent="0.25">
      <c r="A216" s="34" t="s">
        <v>313</v>
      </c>
      <c r="B216" s="34" t="s">
        <v>32</v>
      </c>
      <c r="C216" s="34" t="str">
        <f t="shared" ref="C216:C220" si="0">_xlfn.CONCAT(A216,"-",B216)</f>
        <v>TECNOLOGÍA EN DESARROLLO DE SOFTWARE-Pensum :2025-Semestre_2</v>
      </c>
      <c r="D216" s="36">
        <v>120712</v>
      </c>
    </row>
    <row r="217" spans="1:4" x14ac:dyDescent="0.25">
      <c r="A217" s="34" t="s">
        <v>313</v>
      </c>
      <c r="B217" s="34" t="s">
        <v>33</v>
      </c>
      <c r="C217" s="34" t="str">
        <f t="shared" si="0"/>
        <v>TECNOLOGÍA EN DESARROLLO DE SOFTWARE-Pensum :2025-Semestre_3</v>
      </c>
      <c r="D217" s="36">
        <v>120712</v>
      </c>
    </row>
    <row r="218" spans="1:4" x14ac:dyDescent="0.25">
      <c r="A218" s="34" t="s">
        <v>313</v>
      </c>
      <c r="B218" s="34" t="s">
        <v>34</v>
      </c>
      <c r="C218" s="34" t="str">
        <f t="shared" si="0"/>
        <v>TECNOLOGÍA EN DESARROLLO DE SOFTWARE-Pensum :2025-Semestre_4</v>
      </c>
      <c r="D218" s="36">
        <v>128256</v>
      </c>
    </row>
    <row r="219" spans="1:4" x14ac:dyDescent="0.25">
      <c r="A219" s="34" t="s">
        <v>313</v>
      </c>
      <c r="B219" s="34" t="s">
        <v>35</v>
      </c>
      <c r="C219" s="34" t="str">
        <f t="shared" si="0"/>
        <v>TECNOLOGÍA EN DESARROLLO DE SOFTWARE-Pensum :2025-Semestre_5</v>
      </c>
      <c r="D219" s="36">
        <v>128256</v>
      </c>
    </row>
    <row r="220" spans="1:4" x14ac:dyDescent="0.25">
      <c r="A220" s="34" t="s">
        <v>313</v>
      </c>
      <c r="B220" s="34" t="s">
        <v>36</v>
      </c>
      <c r="C220" s="34" t="str">
        <f t="shared" si="0"/>
        <v>TECNOLOGÍA EN DESARROLLO DE SOFTWARE-Pensum :2025-Semestre_6</v>
      </c>
      <c r="D220" s="36">
        <v>136807</v>
      </c>
    </row>
  </sheetData>
  <autoFilter ref="A1:D214" xr:uid="{F2BC2FFE-8856-46E2-8FE8-4F18D905EEF9}">
    <sortState xmlns:xlrd2="http://schemas.microsoft.com/office/spreadsheetml/2017/richdata2" ref="A2:D214">
      <sortCondition ref="A1:A214"/>
    </sortState>
  </autoFilter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71D00-CCFF-4336-A01E-1BBED0C4E5A9}">
  <sheetPr codeName="Hoja1"/>
  <dimension ref="A1:N28"/>
  <sheetViews>
    <sheetView workbookViewId="0">
      <selection activeCell="E7" sqref="E7"/>
    </sheetView>
  </sheetViews>
  <sheetFormatPr baseColWidth="10" defaultRowHeight="15" x14ac:dyDescent="0.25"/>
  <cols>
    <col min="1" max="1" width="55.42578125" bestFit="1" customWidth="1"/>
    <col min="5" max="14" width="13" bestFit="1" customWidth="1"/>
  </cols>
  <sheetData>
    <row r="1" spans="1:14" ht="45" x14ac:dyDescent="0.25">
      <c r="A1" s="13" t="s">
        <v>0</v>
      </c>
      <c r="B1" s="13" t="s">
        <v>1</v>
      </c>
      <c r="C1" s="14" t="s">
        <v>2</v>
      </c>
      <c r="D1" s="14" t="s">
        <v>3</v>
      </c>
      <c r="E1" s="14">
        <v>1</v>
      </c>
      <c r="F1" s="14">
        <v>2</v>
      </c>
      <c r="G1" s="14">
        <v>3</v>
      </c>
      <c r="H1" s="14">
        <v>4</v>
      </c>
      <c r="I1" s="14">
        <v>5</v>
      </c>
      <c r="J1" s="14">
        <v>6</v>
      </c>
      <c r="K1" s="14">
        <v>7</v>
      </c>
      <c r="L1" s="14">
        <v>8</v>
      </c>
      <c r="M1" s="14">
        <v>9</v>
      </c>
      <c r="N1" s="14">
        <v>10</v>
      </c>
    </row>
    <row r="2" spans="1:14" x14ac:dyDescent="0.25">
      <c r="A2" s="5" t="s">
        <v>4</v>
      </c>
      <c r="B2" s="7">
        <v>2018</v>
      </c>
      <c r="C2" s="8">
        <v>2052100</v>
      </c>
      <c r="D2" s="9">
        <v>6</v>
      </c>
      <c r="E2" s="12">
        <v>128256</v>
      </c>
      <c r="F2" s="12">
        <v>128256</v>
      </c>
      <c r="G2" s="12">
        <v>114006</v>
      </c>
      <c r="H2" s="12">
        <v>136807</v>
      </c>
      <c r="I2" s="12">
        <v>136807</v>
      </c>
      <c r="J2" s="12">
        <v>146579</v>
      </c>
      <c r="K2" s="5"/>
      <c r="L2" s="5"/>
      <c r="M2" s="5"/>
      <c r="N2" s="5"/>
    </row>
    <row r="3" spans="1:14" x14ac:dyDescent="0.25">
      <c r="A3" s="5" t="s">
        <v>5</v>
      </c>
      <c r="B3" s="7">
        <v>2015</v>
      </c>
      <c r="C3" s="8">
        <v>2052100</v>
      </c>
      <c r="D3" s="9">
        <v>6</v>
      </c>
      <c r="E3" s="12">
        <v>128256</v>
      </c>
      <c r="F3" s="12">
        <v>120712</v>
      </c>
      <c r="G3" s="12">
        <v>114006</v>
      </c>
      <c r="H3" s="12">
        <v>136807</v>
      </c>
      <c r="I3" s="12">
        <v>128256</v>
      </c>
      <c r="J3" s="12">
        <v>136807</v>
      </c>
      <c r="K3" s="5"/>
      <c r="L3" s="5"/>
      <c r="M3" s="5"/>
      <c r="N3" s="5"/>
    </row>
    <row r="4" spans="1:14" x14ac:dyDescent="0.25">
      <c r="A4" s="5" t="s">
        <v>5</v>
      </c>
      <c r="B4" s="7">
        <v>2022</v>
      </c>
      <c r="C4" s="8">
        <v>2052100</v>
      </c>
      <c r="D4" s="9">
        <v>6</v>
      </c>
      <c r="E4" s="12">
        <v>120712</v>
      </c>
      <c r="F4" s="12">
        <v>136807</v>
      </c>
      <c r="G4" s="12">
        <v>120712</v>
      </c>
      <c r="H4" s="12">
        <v>120712</v>
      </c>
      <c r="I4" s="12">
        <v>128256</v>
      </c>
      <c r="J4" s="12">
        <v>136807</v>
      </c>
      <c r="K4" s="5"/>
      <c r="L4" s="5"/>
      <c r="M4" s="5"/>
      <c r="N4" s="5"/>
    </row>
    <row r="5" spans="1:14" x14ac:dyDescent="0.25">
      <c r="A5" s="5" t="s">
        <v>6</v>
      </c>
      <c r="B5" s="7">
        <v>2015</v>
      </c>
      <c r="C5" s="8">
        <v>2052100</v>
      </c>
      <c r="D5" s="9">
        <v>6</v>
      </c>
      <c r="E5" s="12">
        <v>128256</v>
      </c>
      <c r="F5" s="12">
        <v>120712</v>
      </c>
      <c r="G5" s="12">
        <v>128256</v>
      </c>
      <c r="H5" s="12">
        <v>128256</v>
      </c>
      <c r="I5" s="12">
        <v>114006</v>
      </c>
      <c r="J5" s="12">
        <v>146579</v>
      </c>
      <c r="K5" s="5"/>
      <c r="L5" s="5"/>
      <c r="M5" s="5"/>
      <c r="N5" s="5"/>
    </row>
    <row r="6" spans="1:14" x14ac:dyDescent="0.25">
      <c r="A6" s="5" t="s">
        <v>6</v>
      </c>
      <c r="B6" s="7">
        <v>2022</v>
      </c>
      <c r="C6" s="8">
        <v>2052100</v>
      </c>
      <c r="D6" s="9">
        <v>6</v>
      </c>
      <c r="E6" s="12">
        <v>120712</v>
      </c>
      <c r="F6" s="12">
        <v>128256</v>
      </c>
      <c r="G6" s="12">
        <v>146579</v>
      </c>
      <c r="H6" s="12">
        <v>136807</v>
      </c>
      <c r="I6" s="12">
        <v>114006</v>
      </c>
      <c r="J6" s="12">
        <v>120712</v>
      </c>
      <c r="K6" s="5"/>
      <c r="L6" s="5"/>
      <c r="M6" s="5"/>
      <c r="N6" s="5"/>
    </row>
    <row r="7" spans="1:14" x14ac:dyDescent="0.25">
      <c r="A7" s="12" t="s">
        <v>4</v>
      </c>
      <c r="B7" s="7">
        <v>2025</v>
      </c>
      <c r="C7" s="8">
        <v>2052100</v>
      </c>
      <c r="D7" s="9">
        <v>6</v>
      </c>
      <c r="E7" s="12">
        <v>128256</v>
      </c>
      <c r="F7" s="12">
        <v>120712</v>
      </c>
      <c r="G7" s="12">
        <v>120712</v>
      </c>
      <c r="H7" s="12">
        <v>128256</v>
      </c>
      <c r="I7" s="12">
        <v>128256</v>
      </c>
      <c r="J7" s="12">
        <v>136807</v>
      </c>
      <c r="K7" s="5"/>
      <c r="L7" s="5"/>
      <c r="M7" s="5"/>
      <c r="N7" s="5"/>
    </row>
    <row r="8" spans="1:14" x14ac:dyDescent="0.25">
      <c r="A8" s="5" t="s">
        <v>7</v>
      </c>
      <c r="B8" s="7">
        <v>2018</v>
      </c>
      <c r="C8" s="8">
        <v>2052100</v>
      </c>
      <c r="D8" s="9">
        <v>6</v>
      </c>
      <c r="E8" s="12">
        <v>128256</v>
      </c>
      <c r="F8" s="12">
        <v>120712</v>
      </c>
      <c r="G8" s="12">
        <v>128256</v>
      </c>
      <c r="H8" s="12">
        <v>120712</v>
      </c>
      <c r="I8" s="12">
        <v>136807</v>
      </c>
      <c r="J8" s="12">
        <v>136807</v>
      </c>
      <c r="K8" s="5"/>
      <c r="L8" s="5"/>
      <c r="M8" s="5"/>
      <c r="N8" s="5"/>
    </row>
    <row r="9" spans="1:14" x14ac:dyDescent="0.25">
      <c r="A9" s="5" t="s">
        <v>275</v>
      </c>
      <c r="B9" s="7">
        <v>2025</v>
      </c>
      <c r="C9" s="8">
        <v>3474700</v>
      </c>
      <c r="D9" s="9">
        <v>8</v>
      </c>
      <c r="E9" s="12">
        <v>217169</v>
      </c>
      <c r="F9" s="12">
        <v>217169</v>
      </c>
      <c r="G9" s="12">
        <v>204394</v>
      </c>
      <c r="H9" s="12">
        <v>204394</v>
      </c>
      <c r="I9" s="12">
        <v>204394</v>
      </c>
      <c r="J9" s="12">
        <v>193039</v>
      </c>
      <c r="K9" s="12">
        <v>193039</v>
      </c>
      <c r="L9" s="12">
        <v>204394</v>
      </c>
      <c r="M9" s="5"/>
      <c r="N9" s="5"/>
    </row>
    <row r="10" spans="1:14" x14ac:dyDescent="0.25">
      <c r="A10" s="6" t="s">
        <v>8</v>
      </c>
      <c r="B10" s="7">
        <v>2023</v>
      </c>
      <c r="C10" s="8">
        <v>3803700</v>
      </c>
      <c r="D10" s="9">
        <v>8</v>
      </c>
      <c r="E10" s="12">
        <v>223747</v>
      </c>
      <c r="F10" s="12">
        <v>211317</v>
      </c>
      <c r="G10" s="12">
        <v>211317</v>
      </c>
      <c r="H10" s="12">
        <v>211317</v>
      </c>
      <c r="I10" s="12">
        <v>211317</v>
      </c>
      <c r="J10" s="12">
        <v>211317</v>
      </c>
      <c r="K10" s="12">
        <v>211317</v>
      </c>
      <c r="L10" s="12">
        <v>211317</v>
      </c>
      <c r="M10" s="5"/>
      <c r="N10" s="5"/>
    </row>
    <row r="11" spans="1:14" x14ac:dyDescent="0.25">
      <c r="A11" s="5" t="s">
        <v>9</v>
      </c>
      <c r="B11" s="7">
        <v>2021</v>
      </c>
      <c r="C11" s="8">
        <v>3474700</v>
      </c>
      <c r="D11" s="9">
        <v>8</v>
      </c>
      <c r="E11" s="12">
        <v>204394</v>
      </c>
      <c r="F11" s="12">
        <v>193039</v>
      </c>
      <c r="G11" s="12">
        <v>204394</v>
      </c>
      <c r="H11" s="12">
        <v>204394</v>
      </c>
      <c r="I11" s="12">
        <v>193039</v>
      </c>
      <c r="J11" s="12">
        <v>193039</v>
      </c>
      <c r="K11" s="12">
        <v>193039</v>
      </c>
      <c r="L11" s="12">
        <v>193039</v>
      </c>
      <c r="M11" s="5"/>
      <c r="N11" s="5"/>
    </row>
    <row r="12" spans="1:14" x14ac:dyDescent="0.25">
      <c r="A12" s="5" t="s">
        <v>10</v>
      </c>
      <c r="B12" s="7">
        <v>2016</v>
      </c>
      <c r="C12" s="8">
        <v>3730700</v>
      </c>
      <c r="D12" s="9">
        <v>8</v>
      </c>
      <c r="E12" s="12">
        <v>219453</v>
      </c>
      <c r="F12" s="12">
        <v>207261</v>
      </c>
      <c r="G12" s="12">
        <v>207261</v>
      </c>
      <c r="H12" s="12">
        <v>233169</v>
      </c>
      <c r="I12" s="12">
        <v>207261</v>
      </c>
      <c r="J12" s="12">
        <v>207261</v>
      </c>
      <c r="K12" s="12">
        <v>219453</v>
      </c>
      <c r="L12" s="12">
        <v>207261</v>
      </c>
      <c r="M12" s="5"/>
      <c r="N12" s="5"/>
    </row>
    <row r="13" spans="1:14" x14ac:dyDescent="0.25">
      <c r="A13" s="5" t="s">
        <v>10</v>
      </c>
      <c r="B13" s="7">
        <v>2023</v>
      </c>
      <c r="C13" s="8">
        <v>3730700</v>
      </c>
      <c r="D13" s="9">
        <v>8</v>
      </c>
      <c r="E13" s="12">
        <v>233169</v>
      </c>
      <c r="F13" s="12">
        <v>219453</v>
      </c>
      <c r="G13" s="12">
        <v>207261</v>
      </c>
      <c r="H13" s="12">
        <v>207261</v>
      </c>
      <c r="I13" s="12">
        <v>207261</v>
      </c>
      <c r="J13" s="12">
        <v>207261</v>
      </c>
      <c r="K13" s="12">
        <v>207261</v>
      </c>
      <c r="L13" s="12">
        <v>219453</v>
      </c>
      <c r="M13" s="5"/>
      <c r="N13" s="5"/>
    </row>
    <row r="14" spans="1:14" x14ac:dyDescent="0.25">
      <c r="A14" s="5" t="s">
        <v>11</v>
      </c>
      <c r="B14" s="7">
        <v>2018</v>
      </c>
      <c r="C14" s="8">
        <v>3144100</v>
      </c>
      <c r="D14" s="9">
        <v>8</v>
      </c>
      <c r="E14" s="12">
        <v>209607</v>
      </c>
      <c r="F14" s="12">
        <v>184947</v>
      </c>
      <c r="G14" s="12">
        <v>174672</v>
      </c>
      <c r="H14" s="12">
        <v>184947</v>
      </c>
      <c r="I14" s="12">
        <v>174672</v>
      </c>
      <c r="J14" s="12">
        <v>184947</v>
      </c>
      <c r="K14" s="12">
        <v>174672</v>
      </c>
      <c r="L14" s="12">
        <v>196506</v>
      </c>
      <c r="M14" s="5"/>
      <c r="N14" s="5"/>
    </row>
    <row r="15" spans="1:14" x14ac:dyDescent="0.25">
      <c r="A15" s="5" t="s">
        <v>12</v>
      </c>
      <c r="B15" s="7">
        <v>2020</v>
      </c>
      <c r="C15" s="8">
        <v>3351200</v>
      </c>
      <c r="D15" s="9">
        <v>8</v>
      </c>
      <c r="E15" s="12">
        <v>197129</v>
      </c>
      <c r="F15" s="12">
        <v>197129</v>
      </c>
      <c r="G15" s="12">
        <v>197129</v>
      </c>
      <c r="H15" s="12">
        <v>186178</v>
      </c>
      <c r="I15" s="12">
        <v>197129</v>
      </c>
      <c r="J15" s="12">
        <v>197129</v>
      </c>
      <c r="K15" s="12">
        <v>197129</v>
      </c>
      <c r="L15" s="12">
        <v>209450</v>
      </c>
      <c r="M15" s="5"/>
      <c r="N15" s="5"/>
    </row>
    <row r="16" spans="1:14" x14ac:dyDescent="0.25">
      <c r="A16" s="5" t="s">
        <v>13</v>
      </c>
      <c r="B16" s="7">
        <v>2019</v>
      </c>
      <c r="C16" s="8">
        <v>3351200</v>
      </c>
      <c r="D16" s="9">
        <v>8</v>
      </c>
      <c r="E16" s="12">
        <v>209450</v>
      </c>
      <c r="F16" s="12">
        <v>209450</v>
      </c>
      <c r="G16" s="12">
        <v>186178</v>
      </c>
      <c r="H16" s="12">
        <v>186178</v>
      </c>
      <c r="I16" s="12">
        <v>186178</v>
      </c>
      <c r="J16" s="12">
        <v>186178</v>
      </c>
      <c r="K16" s="12">
        <v>186178</v>
      </c>
      <c r="L16" s="12">
        <v>209450</v>
      </c>
      <c r="M16" s="5"/>
      <c r="N16" s="5"/>
    </row>
    <row r="17" spans="1:14" x14ac:dyDescent="0.25">
      <c r="A17" s="5" t="s">
        <v>14</v>
      </c>
      <c r="B17" s="7">
        <v>2018</v>
      </c>
      <c r="C17" s="8">
        <v>3066500</v>
      </c>
      <c r="D17" s="9">
        <v>8</v>
      </c>
      <c r="E17" s="12">
        <v>180382</v>
      </c>
      <c r="F17" s="12">
        <v>191656</v>
      </c>
      <c r="G17" s="12">
        <v>170361</v>
      </c>
      <c r="H17" s="12">
        <v>170361</v>
      </c>
      <c r="I17" s="12">
        <v>170361</v>
      </c>
      <c r="J17" s="12">
        <v>170361</v>
      </c>
      <c r="K17" s="12">
        <v>191656</v>
      </c>
      <c r="L17" s="12">
        <v>170361</v>
      </c>
      <c r="M17" s="5"/>
      <c r="N17" s="5"/>
    </row>
    <row r="18" spans="1:14" x14ac:dyDescent="0.25">
      <c r="A18" s="5" t="s">
        <v>15</v>
      </c>
      <c r="B18" s="7">
        <v>2013</v>
      </c>
      <c r="C18" s="10">
        <v>3857500</v>
      </c>
      <c r="D18" s="9">
        <v>9</v>
      </c>
      <c r="E18" s="12">
        <v>257167</v>
      </c>
      <c r="F18" s="12">
        <v>241094</v>
      </c>
      <c r="G18" s="12">
        <v>214306</v>
      </c>
      <c r="H18" s="12">
        <v>214306</v>
      </c>
      <c r="I18" s="12">
        <v>226912</v>
      </c>
      <c r="J18" s="12">
        <v>214306</v>
      </c>
      <c r="K18" s="12">
        <v>226912</v>
      </c>
      <c r="L18" s="12">
        <v>241094</v>
      </c>
      <c r="M18" s="12">
        <v>321458</v>
      </c>
      <c r="N18" s="5"/>
    </row>
    <row r="19" spans="1:14" x14ac:dyDescent="0.25">
      <c r="A19" s="5" t="s">
        <v>15</v>
      </c>
      <c r="B19" s="7">
        <v>2019</v>
      </c>
      <c r="C19" s="10">
        <v>3857500</v>
      </c>
      <c r="D19" s="9">
        <v>9</v>
      </c>
      <c r="E19" s="12">
        <v>226912</v>
      </c>
      <c r="F19" s="12">
        <v>226912</v>
      </c>
      <c r="G19" s="12">
        <v>214306</v>
      </c>
      <c r="H19" s="12">
        <v>241094</v>
      </c>
      <c r="I19" s="12">
        <v>275536</v>
      </c>
      <c r="J19" s="12">
        <v>241094</v>
      </c>
      <c r="K19" s="12">
        <v>241094</v>
      </c>
      <c r="L19" s="12">
        <v>241094</v>
      </c>
      <c r="M19" s="12">
        <v>257167</v>
      </c>
      <c r="N19" s="5"/>
    </row>
    <row r="20" spans="1:14" x14ac:dyDescent="0.25">
      <c r="A20" s="5" t="s">
        <v>16</v>
      </c>
      <c r="B20" s="7">
        <v>2020</v>
      </c>
      <c r="C20" s="8">
        <v>3803700</v>
      </c>
      <c r="D20" s="9">
        <v>9</v>
      </c>
      <c r="E20" s="12">
        <v>223747</v>
      </c>
      <c r="F20" s="12">
        <v>223747</v>
      </c>
      <c r="G20" s="12">
        <v>237731</v>
      </c>
      <c r="H20" s="12">
        <v>237731</v>
      </c>
      <c r="I20" s="12">
        <v>237731</v>
      </c>
      <c r="J20" s="12">
        <v>223747</v>
      </c>
      <c r="K20" s="12">
        <v>237731</v>
      </c>
      <c r="L20" s="12">
        <v>237731</v>
      </c>
      <c r="M20" s="12">
        <v>223747</v>
      </c>
      <c r="N20" s="5"/>
    </row>
    <row r="21" spans="1:14" x14ac:dyDescent="0.25">
      <c r="A21" s="5" t="s">
        <v>17</v>
      </c>
      <c r="B21" s="7">
        <v>2024</v>
      </c>
      <c r="C21" s="8">
        <v>3803700</v>
      </c>
      <c r="D21" s="9">
        <v>9</v>
      </c>
      <c r="E21" s="12">
        <v>253580</v>
      </c>
      <c r="F21" s="12">
        <v>237731</v>
      </c>
      <c r="G21" s="12">
        <v>223747</v>
      </c>
      <c r="H21" s="12">
        <v>253580</v>
      </c>
      <c r="I21" s="12">
        <v>211317</v>
      </c>
      <c r="J21" s="12">
        <v>211317</v>
      </c>
      <c r="K21" s="12">
        <v>211317</v>
      </c>
      <c r="L21" s="12">
        <v>211317</v>
      </c>
      <c r="M21" s="12">
        <v>237731</v>
      </c>
      <c r="N21" s="5"/>
    </row>
    <row r="22" spans="1:14" x14ac:dyDescent="0.25">
      <c r="A22" s="6" t="s">
        <v>18</v>
      </c>
      <c r="B22" s="7">
        <v>2025</v>
      </c>
      <c r="C22" s="8">
        <v>2665100</v>
      </c>
      <c r="D22" s="9">
        <v>9</v>
      </c>
      <c r="E22" s="12">
        <v>156771</v>
      </c>
      <c r="F22" s="12">
        <v>156771</v>
      </c>
      <c r="G22" s="12">
        <v>156771</v>
      </c>
      <c r="H22" s="12">
        <v>148061</v>
      </c>
      <c r="I22" s="12">
        <v>156771</v>
      </c>
      <c r="J22" s="12">
        <v>156771</v>
      </c>
      <c r="K22" s="12">
        <v>148061</v>
      </c>
      <c r="L22" s="12">
        <v>166569</v>
      </c>
      <c r="M22" s="12">
        <v>156771</v>
      </c>
      <c r="N22" s="5"/>
    </row>
    <row r="23" spans="1:14" x14ac:dyDescent="0.25">
      <c r="A23" s="5" t="s">
        <v>19</v>
      </c>
      <c r="B23" s="7">
        <v>2022</v>
      </c>
      <c r="C23" s="8">
        <v>3803700</v>
      </c>
      <c r="D23" s="9">
        <v>10</v>
      </c>
      <c r="E23" s="12">
        <v>253580</v>
      </c>
      <c r="F23" s="12">
        <v>237731</v>
      </c>
      <c r="G23" s="12">
        <v>200195</v>
      </c>
      <c r="H23" s="12">
        <v>237731</v>
      </c>
      <c r="I23" s="12">
        <v>237731</v>
      </c>
      <c r="J23" s="12">
        <v>271693</v>
      </c>
      <c r="K23" s="12">
        <v>237731</v>
      </c>
      <c r="L23" s="12">
        <v>237731</v>
      </c>
      <c r="M23" s="12">
        <v>271693</v>
      </c>
      <c r="N23" s="12">
        <v>271693</v>
      </c>
    </row>
    <row r="24" spans="1:14" x14ac:dyDescent="0.25">
      <c r="A24" s="5" t="s">
        <v>20</v>
      </c>
      <c r="B24" s="7">
        <v>2011</v>
      </c>
      <c r="C24" s="8">
        <v>3857500</v>
      </c>
      <c r="D24" s="9">
        <v>10</v>
      </c>
      <c r="E24" s="12">
        <v>296731</v>
      </c>
      <c r="F24" s="12">
        <v>241094</v>
      </c>
      <c r="G24" s="12">
        <v>226912</v>
      </c>
      <c r="H24" s="12">
        <v>241094</v>
      </c>
      <c r="I24" s="12">
        <v>214306</v>
      </c>
      <c r="J24" s="12">
        <v>241094</v>
      </c>
      <c r="K24" s="12">
        <v>226912</v>
      </c>
      <c r="L24" s="12">
        <v>226912</v>
      </c>
      <c r="M24" s="12">
        <v>241094</v>
      </c>
      <c r="N24" s="12">
        <v>241094</v>
      </c>
    </row>
    <row r="25" spans="1:14" x14ac:dyDescent="0.25">
      <c r="A25" s="5" t="s">
        <v>20</v>
      </c>
      <c r="B25" s="7">
        <v>2018</v>
      </c>
      <c r="C25" s="8">
        <v>3857500</v>
      </c>
      <c r="D25" s="9">
        <v>10</v>
      </c>
      <c r="E25" s="12">
        <v>257167</v>
      </c>
      <c r="F25" s="12">
        <v>241094</v>
      </c>
      <c r="G25" s="12">
        <v>241094</v>
      </c>
      <c r="H25" s="12">
        <v>226912</v>
      </c>
      <c r="I25" s="12">
        <v>241094</v>
      </c>
      <c r="J25" s="12">
        <v>241094</v>
      </c>
      <c r="K25" s="12">
        <v>241094</v>
      </c>
      <c r="L25" s="12">
        <v>275536</v>
      </c>
      <c r="M25" s="12">
        <v>275536</v>
      </c>
      <c r="N25" s="12">
        <v>275536</v>
      </c>
    </row>
    <row r="26" spans="1:14" x14ac:dyDescent="0.25">
      <c r="A26" s="5" t="s">
        <v>274</v>
      </c>
      <c r="B26" s="7">
        <v>2021</v>
      </c>
      <c r="C26" s="8">
        <v>2811900</v>
      </c>
      <c r="D26" s="9">
        <v>10</v>
      </c>
      <c r="E26" s="12">
        <v>175744</v>
      </c>
      <c r="F26" s="12">
        <v>187460</v>
      </c>
      <c r="G26" s="12">
        <v>175744</v>
      </c>
      <c r="H26" s="12">
        <v>175744</v>
      </c>
      <c r="I26" s="12">
        <v>165406</v>
      </c>
      <c r="J26" s="12">
        <v>165406</v>
      </c>
      <c r="K26" s="12">
        <v>175744</v>
      </c>
      <c r="L26" s="12">
        <v>156217</v>
      </c>
      <c r="M26" s="12">
        <v>200850</v>
      </c>
      <c r="N26" s="12">
        <v>187460</v>
      </c>
    </row>
    <row r="27" spans="1:14" x14ac:dyDescent="0.25">
      <c r="A27" s="6" t="s">
        <v>21</v>
      </c>
      <c r="B27" s="7">
        <v>2024</v>
      </c>
      <c r="C27" s="8">
        <v>2665100</v>
      </c>
      <c r="D27" s="9">
        <v>10</v>
      </c>
      <c r="E27" s="12">
        <v>166569</v>
      </c>
      <c r="F27" s="12">
        <v>166569</v>
      </c>
      <c r="G27" s="12">
        <v>177673</v>
      </c>
      <c r="H27" s="12">
        <v>177673</v>
      </c>
      <c r="I27" s="12">
        <v>177673</v>
      </c>
      <c r="J27" s="12">
        <v>156771</v>
      </c>
      <c r="K27" s="12">
        <v>148061</v>
      </c>
      <c r="L27" s="12">
        <v>166569</v>
      </c>
      <c r="M27" s="12">
        <v>148061</v>
      </c>
      <c r="N27" s="12">
        <v>166569</v>
      </c>
    </row>
    <row r="28" spans="1:14" x14ac:dyDescent="0.25">
      <c r="A28" s="6" t="s">
        <v>22</v>
      </c>
      <c r="B28" s="11" t="s">
        <v>23</v>
      </c>
      <c r="C28" s="10">
        <v>3857500</v>
      </c>
      <c r="D28" s="9">
        <v>10</v>
      </c>
      <c r="E28" s="12">
        <v>241094</v>
      </c>
      <c r="F28" s="12">
        <v>226912</v>
      </c>
      <c r="G28" s="12">
        <v>226912</v>
      </c>
      <c r="H28" s="12">
        <v>226912</v>
      </c>
      <c r="I28" s="12">
        <v>226912</v>
      </c>
      <c r="J28" s="12">
        <v>226912</v>
      </c>
      <c r="K28" s="12">
        <v>257167</v>
      </c>
      <c r="L28" s="12">
        <v>226912</v>
      </c>
      <c r="M28" s="12">
        <v>226912</v>
      </c>
      <c r="N28" s="12">
        <v>226912</v>
      </c>
    </row>
  </sheetData>
  <autoFilter ref="A1:N28" xr:uid="{1A171D00-CCFF-4336-A01E-1BBED0C4E5A9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10</vt:i4>
      </vt:variant>
    </vt:vector>
  </HeadingPairs>
  <TitlesOfParts>
    <vt:vector size="11" baseType="lpstr">
      <vt:lpstr>Simulador_matricula</vt:lpstr>
      <vt:lpstr>Semestre_1</vt:lpstr>
      <vt:lpstr>Semestre_10</vt:lpstr>
      <vt:lpstr>Semestre_2</vt:lpstr>
      <vt:lpstr>Semestre_3</vt:lpstr>
      <vt:lpstr>Semestre_4</vt:lpstr>
      <vt:lpstr>Semestre_5</vt:lpstr>
      <vt:lpstr>Semestre_6</vt:lpstr>
      <vt:lpstr>Semestre_7</vt:lpstr>
      <vt:lpstr>Semestre_8</vt:lpstr>
      <vt:lpstr>Semestre_9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MANUEL DURANGO MUNOZ</dc:creator>
  <cp:lastModifiedBy>JOSE MANUEL DURANGO MUNOZ</cp:lastModifiedBy>
  <dcterms:created xsi:type="dcterms:W3CDTF">2026-01-29T19:20:45Z</dcterms:created>
  <dcterms:modified xsi:type="dcterms:W3CDTF">2026-02-26T21:00:30Z</dcterms:modified>
</cp:coreProperties>
</file>